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4850" tabRatio="927" activeTab="4"/>
  </bookViews>
  <sheets>
    <sheet name="版本页" sheetId="1" r:id="rId1"/>
    <sheet name="业务流程图" sheetId="2" r:id="rId2"/>
    <sheet name="业务流程描述" sheetId="3" r:id="rId3"/>
    <sheet name="数据元素" sheetId="4" r:id="rId4"/>
    <sheet name="订单状态说明" sheetId="5" r:id="rId5"/>
  </sheets>
  <definedNames>
    <definedName name="_xlnm.Print_Area" localSheetId="2">业务流程描述!$A$1:$AH$553</definedName>
    <definedName name="_xlnm.Print_Area" localSheetId="3">数据元素!$A$1:$AH$238</definedName>
  </definedNames>
  <calcPr calcId="144525" concurrentCalc="0"/>
</workbook>
</file>

<file path=xl/comments1.xml><?xml version="1.0" encoding="utf-8"?>
<comments xmlns="http://schemas.openxmlformats.org/spreadsheetml/2006/main">
  <authors>
    <author>1</author>
  </authors>
  <commentList>
    <comment ref="U9" authorId="0">
      <text>
        <r>
          <rPr>
            <sz val="9"/>
            <color indexed="81"/>
            <rFont val="宋体"/>
            <charset val="134"/>
          </rPr>
          <t xml:space="preserve">微信支付的订单退款时，本期暂不支持调用微信接口进行退款，由商家手动退款，具体可参考“退货管理”的设计书
</t>
        </r>
      </text>
    </comment>
  </commentList>
</comments>
</file>

<file path=xl/sharedStrings.xml><?xml version="1.0" encoding="utf-8"?>
<sst xmlns="http://schemas.openxmlformats.org/spreadsheetml/2006/main" count="773">
  <si>
    <t>概要设计说明书</t>
  </si>
  <si>
    <t>系统名</t>
  </si>
  <si>
    <t>子系统名</t>
  </si>
  <si>
    <t>模块名</t>
  </si>
  <si>
    <t>功能名</t>
  </si>
  <si>
    <t>零售门店管理系统_Ver2.0</t>
  </si>
  <si>
    <t>火掌柜</t>
  </si>
  <si>
    <t>微店管理</t>
  </si>
  <si>
    <t>订单管理</t>
  </si>
  <si>
    <t>修改记录</t>
  </si>
  <si>
    <t>版本</t>
  </si>
  <si>
    <t>发布日期</t>
  </si>
  <si>
    <t>修订说明</t>
  </si>
  <si>
    <t>修订人</t>
  </si>
  <si>
    <t>1.0.0.0</t>
  </si>
  <si>
    <t>2015/7/24</t>
  </si>
  <si>
    <t>新规作成</t>
  </si>
  <si>
    <t>李子</t>
  </si>
  <si>
    <t>1.0.0.1</t>
  </si>
  <si>
    <t>2015/11/10</t>
  </si>
  <si>
    <t>订单管理业务调整</t>
  </si>
  <si>
    <t>王燕</t>
  </si>
  <si>
    <t>1.0.0.2</t>
  </si>
  <si>
    <t>2015/11/12</t>
  </si>
  <si>
    <t>拒绝配送时，如果原订单的支付方式不是货到付款，则需自动生成对应的退货订单</t>
  </si>
  <si>
    <t>1.0.0.3</t>
  </si>
  <si>
    <t>2015/11/19</t>
  </si>
  <si>
    <t>①、配送信息页面，配送类型选择“店家配送”时，隐藏配送费
②、连锁模式的“重新分单”按钮，只有销售订单的配送方式是“配送到家”并且状态为“待处理”时表示
③、同意接单时，如果配送方式是“上门自提”，直接做保存处理，不跳转到配送信息页面。</t>
  </si>
  <si>
    <t>1.0.0.4</t>
  </si>
  <si>
    <t>2015/11/26</t>
  </si>
  <si>
    <t>销售/供货订单详情页面，当订单的要求配送时间不为空时，显示要求配送时间</t>
  </si>
  <si>
    <t>1.0.0.5</t>
  </si>
  <si>
    <t>2015/12/16</t>
  </si>
  <si>
    <t>选择处理机构/门店页面查询条件输入框中的提示文字修改为“编号”
不能分单给订单商品的虚拟库存状态是异常的仓库/门店</t>
  </si>
  <si>
    <t>1.0.0.6</t>
  </si>
  <si>
    <t>2015/12/29</t>
  </si>
  <si>
    <t>1、订单详情页面的支付方式，如果是货到付款的订单显示：支付方式+“(货到付款)”
2、积分订单详情页面增加“兑换仓库”</t>
  </si>
  <si>
    <t>1.0.0.7</t>
  </si>
  <si>
    <t>2016/2/24</t>
  </si>
  <si>
    <t>总部在确认接单页面点保存按钮时，要判断选择的门店/仓库是否是订单处理门店/仓库</t>
  </si>
  <si>
    <t>1.0.0.8</t>
  </si>
  <si>
    <t>2016/3/21</t>
  </si>
  <si>
    <t xml:space="preserve">由小伙伴引导的会员消费的订单状态变成“待处理”时，需计算会员的微分销消费累计（原微分销累计消费金额+订单金额-配送费）；订单状态变为“拒绝配送”时，需重新计算会员的微分销消费累计（原微分销累计消费金额-（订单金额-配送费））
</t>
  </si>
  <si>
    <t>1.0.0.9</t>
  </si>
  <si>
    <t>2016/4/16</t>
  </si>
  <si>
    <t>1、订单列表页面标题改成“销售订单”；积分订单列表页面标题改成“积分兑换订单”
2、订单列表页面筛选条件中增加“订单来源”；订单类型的默认值修改；“状态”改成“订单状态”；订单状态默认值修改；订单状态下拉框内容修改（增加“交易成功”状态、删除“付款中”状态）；
3、订单列表中增加微平台订单的标志
4、订单详情页面增加：订单来源、销售门店、销售微店、销售大伙伴、销售小伙伴、自提门店、“客户已提货”按钮、“配送完成”按钮
5、处理门店/仓库统一改成处理门店（零售V1.8只支持门店处理订单）
6、订单状态：会员确认收货后订单状态变为“交易成功”
7、如果查看的是供货订单，则在订单详情页面的订单编号下方显示“供货单号”</t>
  </si>
  <si>
    <t>1.0.0.10</t>
  </si>
  <si>
    <t>2016/5/10</t>
  </si>
  <si>
    <t>配送信息页面的“配送费”，只有订单状态是“待处理”时输入框表示</t>
  </si>
  <si>
    <t>1.0.0.11</t>
  </si>
  <si>
    <t>2016/5/25</t>
  </si>
  <si>
    <t>只能查询近三个月的订单</t>
  </si>
  <si>
    <t>本文档中所包含的信息属于商业机密信息，如无迪火科技有限公司的书面许可，
任何人都无权复制或利用。</t>
  </si>
  <si>
    <t>业务流程图</t>
  </si>
  <si>
    <t>业务流程描述</t>
  </si>
  <si>
    <t>一、</t>
  </si>
  <si>
    <t>前提条件&amp;业务描述</t>
  </si>
  <si>
    <t>1、</t>
  </si>
  <si>
    <t>单店模式：</t>
  </si>
  <si>
    <t>订单管理主要是让店家处理微店的销售订单。店家可拒绝接单，如果店家拒绝接单，系统会在一定时间将订单金额退回给客户。</t>
  </si>
  <si>
    <t>（会员卡支付的退回会员卡，微信支付则调用微信接口进行退款，货到付款的不做退款操作）</t>
  </si>
  <si>
    <t>如果店家同意接单，则选择配送类型进行配送。（配送类型的默认值是在微店-配送管理中设置的配送类型）</t>
  </si>
  <si>
    <t>①、</t>
  </si>
  <si>
    <t>单店模式的销售订单状态及库存变化如下（微店-微店设置中的“启用微店库存”关闭时，以下微店库存无需处理）：</t>
  </si>
  <si>
    <t>操作</t>
  </si>
  <si>
    <t>订单状态变化</t>
  </si>
  <si>
    <t>微店库存变化
（“启用微店库存”开启时）</t>
  </si>
  <si>
    <t>实体库存变化</t>
  </si>
  <si>
    <t>说明</t>
  </si>
  <si>
    <t>顾客在微店H5下单但待付款</t>
  </si>
  <si>
    <t>无→待付款</t>
  </si>
  <si>
    <t>无→未付款</t>
  </si>
  <si>
    <t>根据订单商品数量扣减其微店库存</t>
  </si>
  <si>
    <t>无</t>
  </si>
  <si>
    <t>顾客在微店H5取消订单或下单超过24小时未付款时，系统自动取消订单</t>
  </si>
  <si>
    <t>待付款→交易取消</t>
  </si>
  <si>
    <t>未付款→交易取消</t>
  </si>
  <si>
    <t>根据取消订单的商品数量增加其微店库存</t>
  </si>
  <si>
    <t>订单流程结束</t>
  </si>
  <si>
    <t>顾客在微店H5对待付款订单进行付款</t>
  </si>
  <si>
    <r>
      <rPr>
        <strike/>
        <sz val="10"/>
        <rFont val="宋体"/>
        <charset val="134"/>
      </rPr>
      <t>•微信支付未返回付款信息时：
 待付款→付款中</t>
    </r>
    <r>
      <rPr>
        <sz val="10"/>
        <rFont val="宋体"/>
        <charset val="134"/>
      </rPr>
      <t xml:space="preserve">
•微信支付返回付款成功信息时：
 待付款→待处理
•微信支付返回付款失败信息时：
 待付款→待付款</t>
    </r>
  </si>
  <si>
    <t>店家拒绝接单</t>
  </si>
  <si>
    <t>待处理→拒绝配送</t>
  </si>
  <si>
    <t>订单流程结束
（店家拒绝接单后，系统每天自动执行退款操作）</t>
  </si>
  <si>
    <t>店家同意接单</t>
  </si>
  <si>
    <t>待处理→配送中</t>
  </si>
  <si>
    <t>根据订单商品数量扣减其实体库存</t>
  </si>
  <si>
    <t>上门自提订单：客户已上门自提</t>
  </si>
  <si>
    <t>配送中→配送完成</t>
  </si>
  <si>
    <t>店家配送订单：配送员完成配送</t>
  </si>
  <si>
    <t>会员确认收货或系统自动确认收货</t>
  </si>
  <si>
    <t>•第三方物流订单：
 配送中→交易成功
•非第三方物流订单：
 配送完成→交易成功</t>
  </si>
  <si>
    <t>②、</t>
  </si>
  <si>
    <t>单店模式的积分兑换订单状态及积分商品库存变化如下（营业-系统参数中的“启用积分商品库存”关闭启时，以下微店积分商品库存无需处理）：</t>
  </si>
  <si>
    <t>微店积分商品库存变化
（“启用积分商品库存”开启时）</t>
  </si>
  <si>
    <t>会员在微店H5进行积分兑换</t>
  </si>
  <si>
    <t>无→待处理</t>
  </si>
  <si>
    <t>根据订单商品数量扣减其微店的积分商品库存</t>
  </si>
  <si>
    <t>店家确认配送</t>
  </si>
  <si>
    <t>店家配送完成（会员确认收货或系统自动确认收货）</t>
  </si>
  <si>
    <t>配送中→交易成功</t>
  </si>
  <si>
    <t>2、</t>
  </si>
  <si>
    <t>连锁模式：</t>
  </si>
  <si>
    <t>2-1、</t>
  </si>
  <si>
    <t>连锁模式微店订单类型有2种：销售订单、供货订单。</t>
  </si>
  <si>
    <t>顾客在微店或导购帮助客户在微平台下单生成销售订单（未开启微分销，微店销售订单归属总部微店；已开启微分销，微店销售订单归属大伙伴；微平台的销售订单归属具体的销售门店。）</t>
  </si>
  <si>
    <r>
      <rPr>
        <sz val="10"/>
        <rFont val="宋体"/>
        <charset val="134"/>
      </rPr>
      <t>系统根据配送策略将此订单分配给相应门店</t>
    </r>
    <r>
      <rPr>
        <strike/>
        <sz val="10"/>
        <rFont val="宋体"/>
        <charset val="134"/>
      </rPr>
      <t>/仓库</t>
    </r>
    <r>
      <rPr>
        <sz val="10"/>
        <rFont val="宋体"/>
        <charset val="134"/>
      </rPr>
      <t>进行配送，此时针对该销售订单会生成对应的供货订单。</t>
    </r>
  </si>
  <si>
    <r>
      <rPr>
        <sz val="10"/>
        <rFont val="宋体"/>
        <charset val="134"/>
      </rPr>
      <t>•总部用户登录，可查看并处理所有的销售订单</t>
    </r>
    <r>
      <rPr>
        <strike/>
        <sz val="10"/>
        <rFont val="宋体"/>
        <charset val="134"/>
      </rPr>
      <t>及总部仓库的供货订单；</t>
    </r>
  </si>
  <si>
    <t>•大伙伴用户登录，只能查询自己的销售订单；</t>
  </si>
  <si>
    <t>•总部以外机构用户登录，只能查看并处理机构仓库的供货订单；</t>
  </si>
  <si>
    <t>•门店用户登录，可查看其门店导购在微平台下单的销售订单和查看并处理门店的供货订单。</t>
  </si>
  <si>
    <r>
      <rPr>
        <sz val="10"/>
        <rFont val="宋体"/>
        <charset val="134"/>
      </rPr>
      <t>2-2、连锁模式，订单的配送策略有三种“指定门店/仓库配送”、“就近原则配送”、“系统自动分单”。（订单分单时只能分给微店-订单处理机构中添加的门店</t>
    </r>
    <r>
      <rPr>
        <strike/>
        <sz val="10"/>
        <rFont val="宋体"/>
        <charset val="134"/>
      </rPr>
      <t>/仓库</t>
    </r>
    <r>
      <rPr>
        <sz val="10"/>
        <rFont val="宋体"/>
        <charset val="134"/>
      </rPr>
      <t>）</t>
    </r>
  </si>
  <si>
    <r>
      <rPr>
        <sz val="10"/>
        <rFont val="宋体"/>
        <charset val="134"/>
      </rPr>
      <t>指定门店</t>
    </r>
    <r>
      <rPr>
        <strike/>
        <sz val="10"/>
        <rFont val="宋体"/>
        <charset val="134"/>
      </rPr>
      <t>/仓库</t>
    </r>
    <r>
      <rPr>
        <sz val="10"/>
        <rFont val="宋体"/>
        <charset val="134"/>
      </rPr>
      <t>配送：销售订单生成后统一由总部手动分配门店</t>
    </r>
    <r>
      <rPr>
        <strike/>
        <sz val="10"/>
        <rFont val="宋体"/>
        <charset val="134"/>
      </rPr>
      <t>/仓库</t>
    </r>
    <r>
      <rPr>
        <sz val="10"/>
        <rFont val="宋体"/>
        <charset val="134"/>
      </rPr>
      <t>配送。（可选择整单配送也可选择拆单配送）</t>
    </r>
  </si>
  <si>
    <r>
      <rPr>
        <sz val="10"/>
        <rFont val="宋体"/>
        <charset val="134"/>
      </rPr>
      <t>就近原则配送：销售订单生成后，系统自动将订单分配给离收货地址最近的并且能够处理订单的门店</t>
    </r>
    <r>
      <rPr>
        <strike/>
        <sz val="10"/>
        <rFont val="宋体"/>
        <charset val="134"/>
      </rPr>
      <t>/仓库</t>
    </r>
    <r>
      <rPr>
        <sz val="10"/>
        <rFont val="宋体"/>
        <charset val="134"/>
      </rPr>
      <t>。（该原则系统只能整单分配，如果店家开启了虚拟库存，自动分单时还需判断虚拟库存）</t>
    </r>
  </si>
  <si>
    <t>系统自动分单：销售订单生成后，系统自动根据整单隶属、整单利润最大化、拆单隶属、拆单利润最大化四大原则进行自动分单。</t>
  </si>
  <si>
    <t xml:space="preserve">  （按分单原则的先后顺序进行分单，如果分单不成功，则将销售订单状态设为“待分配”，由总部手动分单。）</t>
  </si>
  <si>
    <t>2-3、</t>
  </si>
  <si>
    <r>
      <rPr>
        <sz val="10"/>
        <rFont val="宋体"/>
        <charset val="134"/>
      </rPr>
      <t>连锁模式，未分配的销售订单由总部统一分配，各</t>
    </r>
    <r>
      <rPr>
        <strike/>
        <sz val="10"/>
        <rFont val="宋体"/>
        <charset val="134"/>
      </rPr>
      <t>仓库、</t>
    </r>
    <r>
      <rPr>
        <sz val="10"/>
        <rFont val="宋体"/>
        <charset val="134"/>
      </rPr>
      <t>门店可对分配给自己的供货订单进行配送处理。</t>
    </r>
  </si>
  <si>
    <t>微店销售订单状态及库存变化如下（微店-微店设置中的“启用虚拟库存”关闭时，以下虚拟库存无需处理）：</t>
  </si>
  <si>
    <t>对于非商户包邮的订单，分单成功或拒绝配送时计算返利、余利时要用（订单金额-配送费）进行计算，但计算营业手续费时要用订单金额（含配送费）进行计算。</t>
  </si>
  <si>
    <t>虚拟库存变化
（“启用虚拟库存”开启时）</t>
  </si>
  <si>
    <t>返利及供货金额计算</t>
  </si>
  <si>
    <t>1、如果订单是“上门自提”，下单成功后直接扣减提货门店的虚拟库存、扣减总虚拟库存。
2、如果订单不是“上门自提”，根据订单商品数量增加冻结虚拟库存数（总虚拟库存数不变）</t>
  </si>
  <si>
    <t>1、如果取消的订单是“上门自提”，则根据取消订单的商品数量增加提货门店的虚拟库存、总虚拟库存。
2、如果订单不是“上门自提”，根据取消订单的商品数量扣减冻结虚拟库存数（总虚拟库存数不变）</t>
  </si>
  <si>
    <r>
      <rPr>
        <strike/>
        <sz val="10"/>
        <rFont val="宋体"/>
        <charset val="134"/>
      </rPr>
      <t>•微信支付未返回付款信息时：
 待付款→付款中</t>
    </r>
    <r>
      <rPr>
        <sz val="10"/>
        <rFont val="宋体"/>
        <charset val="134"/>
      </rPr>
      <t xml:space="preserve">
•微信支付返回付款成功信息时：
 待付款→待分配
•系统自动分单成功时：
 待付款→待处理 
•微信支付返回付款失败信息时：
 待付款→待付款</t>
    </r>
  </si>
  <si>
    <t>1、如果订单是“上门自提”，付款成功后，虚拟库存无变化。
2、如果订单不是“上门自提”，付款成功进行分单处理，分单成功后，根据生成的供货订单扣减供货门店/仓库的虚拟库存、扣减总虚拟库存、扣减冻结虚拟库存
（自动分单时，需要将虚拟库存状态是异常的仓库/门店去除）</t>
  </si>
  <si>
    <t>•开启微分销
分单成功后，计算大、小伙伴的返利、订单处理门店的供货金额及余利（微信支付的订单，营业手续费由余利获得方承担）
•未开启微分销、开启虚拟库存
分单成功后，按订单处理门店的供货价计算供货金额，余利由总部获得（微信支付的订单，营业手续费由总部承担）
•未开启微分销、未开启虚拟库存
分单成功后，按微店价计算处理门店的供货金额，微信支付的订单，营业手续费由总部承担</t>
  </si>
  <si>
    <t>总部拒绝接单</t>
  </si>
  <si>
    <t>待分配→拒绝配送</t>
  </si>
  <si>
    <t>根据取消订单的商品数量扣减冻结虚拟库存数（总虚拟库存数不变）</t>
  </si>
  <si>
    <t>总部同意接单并分单成功</t>
  </si>
  <si>
    <t>待分配→待处理</t>
  </si>
  <si>
    <t>根据生成的供货订单扣减供货门店/仓库的虚拟库存、扣减总虚拟库存、扣减冻结虚拟库存</t>
  </si>
  <si>
    <t>总部重新分单成功</t>
  </si>
  <si>
    <t>待处理→待处理</t>
  </si>
  <si>
    <t>•根据生成的新供货订单扣减新供货门店/仓库的虚拟库存
•根据删除的原供货订单增加原供货门店/仓库的虚拟库存
（例如2件商品A原先分配给门店1，门店1的虚拟库存是10；门店1不愿意配送，总部改为门店2配送，门店2的虚拟库存是8，总部重新分单成功后，门店1的虚拟库存变为12，门店2的虚拟库存是6）</t>
  </si>
  <si>
    <t>重新计算供货金额
将重新分单商品的供货金额从原供货门店的账户中扣减；
将重新分单商品的供货金额增加到新供货门店的账户中。
重新计算余利，并更新余利获得方的账户余额。（扣减旧余利增加新余利）</t>
  </si>
  <si>
    <t>供货门店/仓库拒绝接单</t>
  </si>
  <si>
    <t>根据取消供货订单的商品数量增加供货门店/仓库的虚拟库存数、增加总虚拟库存（冻结虚拟库存不变）</t>
  </si>
  <si>
    <t xml:space="preserve">扣减各账户中分单时获得的返利、供货金额、余利
</t>
  </si>
  <si>
    <t>供货门店/仓库同意接单</t>
  </si>
  <si>
    <t>待处理→配送中
（销售订单被拆成多个供货订单时，只要有一个供货订单是“待处理”，该销售订单的状态就是“待处理”）</t>
  </si>
  <si>
    <t>例如：</t>
  </si>
  <si>
    <t>会员A通过小伙伴A（上线是大伙伴A，绑定门店1）的链接进入购买了2件商品A、1件商品B，订单金额126元，其中配送费5元，使用微信支付。</t>
  </si>
  <si>
    <t>（大伙伴详情中设置的最大佣金比例是15%，大伙伴分配给小伙伴的最大佣金比例是5%，营业手续费6‰，余利归属总部），系统自动将订单分配给门店1。</t>
  </si>
  <si>
    <t>门店1的库存及价格信息如下：</t>
  </si>
  <si>
    <t>商品</t>
  </si>
  <si>
    <t>微店价</t>
  </si>
  <si>
    <t>虚拟库存</t>
  </si>
  <si>
    <t>实库存</t>
  </si>
  <si>
    <t>供货价</t>
  </si>
  <si>
    <t>虚拟总库存</t>
  </si>
  <si>
    <t>冻结虚拟库存</t>
  </si>
  <si>
    <t>微店可销售虚拟库存</t>
  </si>
  <si>
    <t>商品A</t>
  </si>
  <si>
    <t>商品B</t>
  </si>
  <si>
    <t>各账户余额信息如下：</t>
  </si>
  <si>
    <t>账户</t>
  </si>
  <si>
    <t>临时余额</t>
  </si>
  <si>
    <t>大伙伴</t>
  </si>
  <si>
    <t>小伙伴</t>
  </si>
  <si>
    <t>门店1</t>
  </si>
  <si>
    <t>总部</t>
  </si>
  <si>
    <t>•会员A下单时（订单状态：无→待付款）</t>
  </si>
  <si>
    <t>门店1库存无变化</t>
  </si>
  <si>
    <t>•会员A取消订单（订单状态：待付款→交易取消）、总部拒绝接单（订单状态：待分配→拒绝配送）</t>
  </si>
  <si>
    <t>•会员A付款成功、系统自动分单给门店1（订单状态：待付款→待处理）</t>
  </si>
  <si>
    <t>计算公式</t>
  </si>
  <si>
    <t>（126-5）*（0.15-0.05）</t>
  </si>
  <si>
    <t>大伙伴返利=（订单金额-配送费）×（大伙伴最大佣金比例-小伙伴最大佣金比例）</t>
  </si>
  <si>
    <t>（126-5）*0.05</t>
  </si>
  <si>
    <t>小伙伴返利=（订单金额-配送费）×小伙伴最大佣金比例</t>
  </si>
  <si>
    <t>30*2+22</t>
  </si>
  <si>
    <t>供货价合计=sum（商品数量×商品供货价）</t>
  </si>
  <si>
    <t>126-（126-5）*0.15-(30*2+22)-126*0.006</t>
  </si>
  <si>
    <t>余利=订单金额-大伙伴返利-小伙伴返利-供货价合计-订单金额×营业手续费</t>
  </si>
  <si>
    <t>•门店1拒绝接单（订单状态：待处理→拒绝配送）</t>
  </si>
  <si>
    <t>•门店1同意接单（订单状态：待处理→配送中）</t>
  </si>
  <si>
    <t>虚拟总库存、冻结虚拟库存无变化</t>
  </si>
  <si>
    <t>各账户余额无变化</t>
  </si>
  <si>
    <t>火收银在微平台销售订单状态及库存变化如下（微店-微店设置中的“启用虚拟库存”开关必须打开）：</t>
  </si>
  <si>
    <t>虚拟库存变化
（“启用虚拟库存”必须开启）</t>
  </si>
  <si>
    <t>供货金额计算</t>
  </si>
  <si>
    <t>导购在微平台下单但待付款</t>
  </si>
  <si>
    <t>根据订单商品数量增加冻结虚拟库存数（总虚拟库存数不变）</t>
  </si>
  <si>
    <t>导购取消订单或下单超过24小时未付款时，系统自动取消订单</t>
  </si>
  <si>
    <t>导购在微平台下单，顾客对订单进行付款</t>
  </si>
  <si>
    <r>
      <rPr>
        <strike/>
        <sz val="10"/>
        <rFont val="宋体"/>
        <charset val="134"/>
      </rPr>
      <t>•微信支付未返回付款信息时：
 待付款→付款中</t>
    </r>
    <r>
      <rPr>
        <sz val="10"/>
        <rFont val="宋体"/>
        <charset val="134"/>
      </rPr>
      <t xml:space="preserve">
•微信支付返回付款成功信息时：
 系统自动分单时：无→待处理
 手动分单时：无→待分配
</t>
    </r>
    <r>
      <rPr>
        <strike/>
        <sz val="10"/>
        <rFont val="宋体"/>
        <charset val="134"/>
      </rPr>
      <t>•微信支付返回付款失败信息时：
 无→待付款</t>
    </r>
  </si>
  <si>
    <t>付款成功进行分单处理，分单成功后，根据生成的供货订单扣减供货门店/仓库的虚拟库存、扣减总虚拟库存、扣减冻结虚拟库存</t>
  </si>
  <si>
    <t>分单成功后，按订单处理门店的供货价计算供货金额，余利由下单门店获得（微信支付的订单，营业手续费由下单门店承担）</t>
  </si>
  <si>
    <t xml:space="preserve">扣减各账户中分单时获得供货金额、余利
</t>
  </si>
  <si>
    <t>门店2的导购员帮助会员在微平台下单购买了2件商品A（零售价：60）、1件商品B（零售价：45），订单金额是149元（订单包邮），使用微信支付。系统自动将订单分配给门店1。</t>
  </si>
  <si>
    <t>门店2</t>
  </si>
  <si>
    <t>•导购员下单时（订单状态：无→待付款）</t>
  </si>
  <si>
    <t>•导购员取消订单（订单状态：待付款→交易取消）、总部拒绝接单（订单状态：待分配→拒绝配送）</t>
  </si>
  <si>
    <t>•订单付款成功、系统自动分单给门店1（订单状态：待付款→待处理）</t>
  </si>
  <si>
    <t>149-(30*2+22)-149*0.006</t>
  </si>
  <si>
    <t>余利=订单金额-供货价合计-订单金额×营业手续费</t>
  </si>
  <si>
    <t>③、</t>
  </si>
  <si>
    <t>连锁模式的积分兑换订单状态及积分商品库存变化如下（营业-系统参数中的“启用积分商品库存”开启时，下单即减积分商品库存）：</t>
  </si>
  <si>
    <t>微店库存变化</t>
  </si>
  <si>
    <t>根据订单商品数量扣减微店-微店设置中选择的兑换仓库的积分商品库存</t>
  </si>
  <si>
    <t>连锁模式积分兑换订单系统默认分配给微店-微店设置中选择的兑换仓库</t>
  </si>
  <si>
    <t>兑换仓库确认配送</t>
  </si>
  <si>
    <t>根据订单商品数量扣减微店-微店设置中选择的兑换仓库的实体库存</t>
  </si>
  <si>
    <t>兑换仓库配送完成（会员确认收货或系统自动确认收货）</t>
  </si>
  <si>
    <t>销售/供货订单管理列表</t>
  </si>
  <si>
    <t>页面初期表示</t>
  </si>
  <si>
    <r>
      <rPr>
        <sz val="10"/>
        <rFont val="宋体"/>
        <charset val="134"/>
      </rPr>
      <t>默认表示最近</t>
    </r>
    <r>
      <rPr>
        <sz val="10"/>
        <color indexed="10"/>
        <rFont val="宋体"/>
        <charset val="134"/>
      </rPr>
      <t>三个月</t>
    </r>
    <r>
      <rPr>
        <sz val="10"/>
        <rFont val="宋体"/>
        <charset val="134"/>
      </rPr>
      <t>的订单。（分页条数请参考共通设计文档）</t>
    </r>
  </si>
  <si>
    <t>一览排序：订单创建时间的降序</t>
  </si>
  <si>
    <t>单店模式</t>
  </si>
  <si>
    <r>
      <rPr>
        <sz val="10"/>
        <rFont val="宋体"/>
        <charset val="134"/>
      </rPr>
      <t>默认表示最近</t>
    </r>
    <r>
      <rPr>
        <sz val="10"/>
        <color indexed="10"/>
        <rFont val="宋体"/>
        <charset val="134"/>
      </rPr>
      <t>三个月</t>
    </r>
    <r>
      <rPr>
        <sz val="10"/>
        <rFont val="宋体"/>
        <charset val="134"/>
      </rPr>
      <t>状态为“待处理”的订单。</t>
    </r>
  </si>
  <si>
    <t>连锁模式</t>
  </si>
  <si>
    <r>
      <rPr>
        <sz val="10"/>
        <rFont val="宋体"/>
        <charset val="134"/>
      </rPr>
      <t>•总部用户登录（点击微店-订单管理进入），默认表示最近</t>
    </r>
    <r>
      <rPr>
        <sz val="10"/>
        <color indexed="10"/>
        <rFont val="宋体"/>
        <charset val="134"/>
      </rPr>
      <t>三个月</t>
    </r>
    <r>
      <rPr>
        <sz val="10"/>
        <rFont val="宋体"/>
        <charset val="134"/>
      </rPr>
      <t>状态为“待分配”的所有微店、微平台的销售订单。</t>
    </r>
    <r>
      <rPr>
        <strike/>
        <sz val="10"/>
        <rFont val="宋体"/>
        <charset val="134"/>
      </rPr>
      <t>（总部用户也可处理总部仓库的供货订单）</t>
    </r>
  </si>
  <si>
    <r>
      <rPr>
        <sz val="10"/>
        <rFont val="宋体"/>
        <charset val="134"/>
      </rPr>
      <t>•被大伙伴绑定的机构用户登录（点击微店-订单管理进入），默认表示最近</t>
    </r>
    <r>
      <rPr>
        <sz val="10"/>
        <color indexed="10"/>
        <rFont val="宋体"/>
        <charset val="134"/>
      </rPr>
      <t>三个月</t>
    </r>
    <r>
      <rPr>
        <sz val="10"/>
        <rFont val="宋体"/>
        <charset val="134"/>
      </rPr>
      <t>状态为“全部”的销售订单；</t>
    </r>
  </si>
  <si>
    <r>
      <rPr>
        <sz val="10"/>
        <rFont val="宋体"/>
        <charset val="134"/>
      </rPr>
      <t>•门店用户登录（点击微店-订单管理进入），默认表示最近</t>
    </r>
    <r>
      <rPr>
        <sz val="10"/>
        <color indexed="10"/>
        <rFont val="宋体"/>
        <charset val="134"/>
      </rPr>
      <t>三个月</t>
    </r>
    <r>
      <rPr>
        <sz val="10"/>
        <rFont val="宋体"/>
        <charset val="134"/>
      </rPr>
      <t>状态为“全部”的销售订单。（门店用户可查询最近</t>
    </r>
    <r>
      <rPr>
        <sz val="10"/>
        <color indexed="10"/>
        <rFont val="宋体"/>
        <charset val="134"/>
      </rPr>
      <t>三个月</t>
    </r>
    <r>
      <rPr>
        <sz val="10"/>
        <rFont val="宋体"/>
        <charset val="134"/>
      </rPr>
      <t>的供货订单。）</t>
    </r>
  </si>
  <si>
    <r>
      <rPr>
        <sz val="10"/>
        <rFont val="宋体"/>
        <charset val="134"/>
      </rPr>
      <t>•未绑定门店的大伙伴用户登录（点击微店-订单管理进入），默认表示最近</t>
    </r>
    <r>
      <rPr>
        <sz val="10"/>
        <color indexed="10"/>
        <rFont val="宋体"/>
        <charset val="134"/>
      </rPr>
      <t>三个月</t>
    </r>
    <r>
      <rPr>
        <sz val="10"/>
        <rFont val="宋体"/>
        <charset val="134"/>
      </rPr>
      <t>状态为“全部”的自己微店销售的订单。（大伙伴只有销售订单）</t>
    </r>
  </si>
  <si>
    <t>点击筛选按钮</t>
  </si>
  <si>
    <t>点击右上角的筛选按钮，显示筛选条件，输入筛选条件后，点完成按钮，根据筛选条件进行订单信息查询；</t>
  </si>
  <si>
    <r>
      <rPr>
        <sz val="10"/>
        <rFont val="宋体"/>
        <charset val="134"/>
      </rPr>
      <t>筛选条件中的“订单类型”只有连锁模式</t>
    </r>
    <r>
      <rPr>
        <strike/>
        <sz val="10"/>
        <rFont val="宋体"/>
        <charset val="134"/>
      </rPr>
      <t>总部用户和</t>
    </r>
    <r>
      <rPr>
        <sz val="10"/>
        <rFont val="宋体"/>
        <charset val="134"/>
      </rPr>
      <t>门店用户登录时才表示。</t>
    </r>
  </si>
  <si>
    <t>点重置按钮，筛选条件显示初始值。点击完成按钮，将页面上的查询条件输入框清空，完成查询</t>
  </si>
  <si>
    <t>筛选条件说明：</t>
  </si>
  <si>
    <t>•订单日期：是指订单生成时间，如订单日期输入2015/07/01，则将订单生成时间是2015/07/01 00:00:00~2015/07/01 23:59:59的订单全部查询出来。（只能选择近1年内的日期）</t>
  </si>
  <si>
    <t>3、</t>
  </si>
  <si>
    <t>查询条件输入框</t>
  </si>
  <si>
    <t>当查询条件选择框选择“手机号”时：</t>
  </si>
  <si>
    <t>如果输入长度是4，那就当手机后4位来查询，精确查询。</t>
  </si>
  <si>
    <t>如果输入的是11位，那就当手机号来查询，精确查询。</t>
  </si>
  <si>
    <t>当查询条件选择框选择“单号”时：</t>
  </si>
  <si>
    <t>根据单号前模糊查询。（单号中的字母默认转换成大写字母进行查询）</t>
  </si>
  <si>
    <t>（订单类型选择销售订单时，按单号查询销售订单；订单类型选择供货订单时，按单号查询供货订单；大伙伴用户登录时只查询销售订单；总部以外机构用户登录时只查询供货订单）</t>
  </si>
  <si>
    <t>4、</t>
  </si>
  <si>
    <t>点击扫一扫</t>
  </si>
  <si>
    <t>点击进入扫一扫共通页面，扫码成功后，结合查询条件框中选择的内容进行查询。（如果查询条件选择框中选择“手机号”则按手机号查询；如果查询条件选择框中选择“单号”则按单号查询。）</t>
  </si>
  <si>
    <t>5、</t>
  </si>
  <si>
    <t>点击一览明细行</t>
  </si>
  <si>
    <t>点击进入订单详情页面。</t>
  </si>
  <si>
    <t>6、</t>
  </si>
  <si>
    <t>点击返回按钮</t>
  </si>
  <si>
    <t>返回到迁移前的页面。</t>
  </si>
  <si>
    <t>二、</t>
  </si>
  <si>
    <t>销售/供货订单详情</t>
  </si>
  <si>
    <t xml:space="preserve"> </t>
  </si>
  <si>
    <t>表示订单的详细信息。</t>
  </si>
  <si>
    <t>订单状态是“待处理”时，表示“拒绝接单”、“同意接单”按钮。</t>
  </si>
  <si>
    <t>订单状态是“配送中”、“配送完成”、“交易关闭”、“交易成功”时，表示配送信息图标，可点击查询该订单的配送信息。</t>
  </si>
  <si>
    <t>订单状态是“拒绝配送”时，需表示拒绝配送的原因。</t>
  </si>
  <si>
    <t>上门自提订单，订单状态是“配送中”时，表示“客户已提货”按钮</t>
  </si>
  <si>
    <t>店家配送订单，订单状态是“配送中”时，登录用户是该订单中选择的配送员时，表示“配送完成”按钮</t>
  </si>
  <si>
    <t>•销售订单：</t>
  </si>
  <si>
    <t xml:space="preserve"> 总部用户登录，订单状态是“待分配”时，表示“拒绝接单”、“同意接单”按钮；订单状态是“待处理”时，表示“重新分单”按钮。</t>
  </si>
  <si>
    <t xml:space="preserve"> 大伙伴用户、门店用户登录，只能查看销售订单；</t>
  </si>
  <si>
    <t xml:space="preserve"> 如果销售订单是整单配送，则订单状态是“配送中”、“配送完成”、“交易关闭”、“交易成功”时，表示配送信息图标，可点击查询该订单的配送信息。</t>
  </si>
  <si>
    <t xml:space="preserve"> 如果销售订单是拆单配送，则显示拆单数量，点击可查询拆单信息。</t>
  </si>
  <si>
    <t xml:space="preserve"> 订单状态是“拒绝配送”时，需表示拒绝配送的原因。如果是总部拒绝接单，则表示总部选择的原因；
如果是门店拒绝接单，则表示门店选择的原因。</t>
  </si>
  <si>
    <t>•供货订单：</t>
  </si>
  <si>
    <r>
      <rPr>
        <strike/>
        <sz val="10"/>
        <rFont val="宋体"/>
        <charset val="134"/>
      </rPr>
      <t xml:space="preserve"> 机构仓库用户、</t>
    </r>
    <r>
      <rPr>
        <sz val="10"/>
        <rFont val="宋体"/>
        <charset val="134"/>
      </rPr>
      <t>门店用户登录时，可处理分配给自己的订单。</t>
    </r>
  </si>
  <si>
    <t xml:space="preserve"> 供货订单详情中与金额相关的信息无需表示。</t>
  </si>
  <si>
    <t xml:space="preserve"> 订单状态是“待处理”时，如果是整单配送的供货订单，表示“拒绝接单”、“同意接单”按钮；如果是拆单配送的供货订单，隐藏“拒绝接单”按钮，不能拒绝接单。</t>
  </si>
  <si>
    <t xml:space="preserve"> 订单状态是“配送中”、“配送完成”、“交易关闭”、“交易成功”时，表示配送信息图标，可点击查询该订单的配送信息。</t>
  </si>
  <si>
    <t xml:space="preserve"> 订单状态是“拒绝配送”时，需表示拒绝配送的原因。</t>
  </si>
  <si>
    <t xml:space="preserve"> 上门自提订单，订单状态是“配送中”时，表示“客户已提货”按钮</t>
  </si>
  <si>
    <t xml:space="preserve"> 店家配送订单，订单状态是“配送中”时，登录用户是该订单中选择的配送员时，表示“配送完成”按钮</t>
  </si>
  <si>
    <t xml:space="preserve">  </t>
  </si>
  <si>
    <t>点击拒绝接单按钮</t>
  </si>
  <si>
    <t>点击进入拒绝原因页面。</t>
  </si>
  <si>
    <t>点击同意接单按钮</t>
  </si>
  <si>
    <t>3-1、</t>
  </si>
  <si>
    <t>•如果配送方式是“上门自提”，做如下处理（与配送信息页面点保存按钮处理相同）</t>
  </si>
  <si>
    <t xml:space="preserve"> 订单状态设为“配送中”。（如果是连锁模式，销售、供货订单的状态均设为“配送中”）</t>
  </si>
  <si>
    <t xml:space="preserve"> 扣减实体库存。（参考一、前提条件&amp;业务描述）</t>
  </si>
  <si>
    <t xml:space="preserve"> 连锁模式，自动生成供货门店/仓库的供货单。（供货单用于报表统计）</t>
  </si>
  <si>
    <t xml:space="preserve"> 保存成功后，页面跳转到销售/供货订单列表页面。</t>
  </si>
  <si>
    <t>•如果配送方式是“配送到家”，做如下处理</t>
  </si>
  <si>
    <t xml:space="preserve"> 点击进入配送信息页面。</t>
  </si>
  <si>
    <t>3-2、</t>
  </si>
  <si>
    <t>销售订单：</t>
  </si>
  <si>
    <t>点击进入确认接单页面。</t>
  </si>
  <si>
    <t>供货订单：</t>
  </si>
  <si>
    <t>与以上“3-1、单店模式”相同。</t>
  </si>
  <si>
    <t>点击重新分单按钮</t>
  </si>
  <si>
    <t>订单是整单配送</t>
  </si>
  <si>
    <t>页面直接跳转到确认接单页面。</t>
  </si>
  <si>
    <t>订单是拆单配送</t>
  </si>
  <si>
    <t>页面跳转到选择分单信息页面。</t>
  </si>
  <si>
    <t>点击配送信息图标</t>
  </si>
  <si>
    <t>点击进入配送信息页面。</t>
  </si>
  <si>
    <t>点击拆单包裹数量标签LINK</t>
  </si>
  <si>
    <t>点击进入分单信息页面。</t>
  </si>
  <si>
    <t>7、</t>
  </si>
  <si>
    <t>8、</t>
  </si>
  <si>
    <t>点击客户已提货按钮</t>
  </si>
  <si>
    <t>单店模式：订单状态设为“配送完成”。</t>
  </si>
  <si>
    <t>连锁模式：供货订单状态和销售订单状态同时设为“配送完成”。</t>
  </si>
  <si>
    <t>9、</t>
  </si>
  <si>
    <t>点击配送完成按钮</t>
  </si>
  <si>
    <t>连锁模式：整单配送时，供货订单状态和销售订单状态同时设为“配送完成”；拆单配送时，如果其他供货订单也“配送完成”，则将销售订单状态设为“配送完成”。</t>
  </si>
  <si>
    <t>三、</t>
  </si>
  <si>
    <t>积分兑换订单管理列表</t>
  </si>
  <si>
    <r>
      <rPr>
        <sz val="10"/>
        <rFont val="宋体"/>
        <charset val="134"/>
      </rPr>
      <t>默认表示最近</t>
    </r>
    <r>
      <rPr>
        <sz val="10"/>
        <color indexed="10"/>
        <rFont val="宋体"/>
        <charset val="134"/>
      </rPr>
      <t>三个月</t>
    </r>
    <r>
      <rPr>
        <sz val="10"/>
        <rFont val="宋体"/>
        <charset val="134"/>
      </rPr>
      <t>状态为“待处理”的订单。（分页条数请参考共通设计文档）</t>
    </r>
  </si>
  <si>
    <t>（连锁模式，微店积分兑换的订单默认分配给总部仓库。）</t>
  </si>
  <si>
    <t>一览排序：积分兑换订单创建时间的降序</t>
  </si>
  <si>
    <t>点击右上角的筛选按钮，显示筛选条件，输入筛选条件后，点完成按钮，根据筛选条件进行积分兑换订单信息查询；</t>
  </si>
  <si>
    <t>•订单日期：是指积分兑换订单生成时间，如订单日期输入2015/07/01，则将订单生成时间是2015/07/01 00:00:00~2015/07/01 23:59:59的订单全部查询出来。（只能选择近1年内的日期）</t>
  </si>
  <si>
    <t>点击进入积分兑换订单详情页面。</t>
  </si>
  <si>
    <t>四、</t>
  </si>
  <si>
    <t>积分兑换订单详情</t>
  </si>
  <si>
    <t>订单状态是“待处理”时，表示“确认配送”按钮。</t>
  </si>
  <si>
    <t>订单状态是“配送中”、“交易成功”时，表示配送信息图标，可点击查询该积分兑换订单的配送信息。</t>
  </si>
  <si>
    <t>点击确认配送按钮</t>
  </si>
  <si>
    <t>五、</t>
  </si>
  <si>
    <t>拒绝原因</t>
  </si>
  <si>
    <t>默认表示原因库管理中添加的有效拒绝原因，已删除的不表示。（无需分页）</t>
  </si>
  <si>
    <t>一览排序：原因创建时间降序</t>
  </si>
  <si>
    <t>点击保存按钮</t>
  </si>
  <si>
    <t>保存拒绝原因。</t>
  </si>
  <si>
    <t>连锁模式，如果从供货订单页面进入时，需要同时将拒绝原因保存到供货订单对应的销售订单中。</t>
  </si>
  <si>
    <t>订单状态设为“拒绝配送”。</t>
  </si>
  <si>
    <t>订单状态由“待处理”变成“拒绝配送”时，如果处理订单是由小伙伴引导的会员消费，则需要计算会员的微分销消费累计金额=原微分销累计消费金额-（订单金额-配送费）</t>
  </si>
  <si>
    <t>如果商户开启了微店/虚拟库存，根据单店模式、连锁模式（总部拒绝、供货门店/仓库拒绝）对虚拟库存进行相应处理。（参考一、前提条件&amp;业务描述）</t>
  </si>
  <si>
    <t>④、</t>
  </si>
  <si>
    <t>连锁模式，供货门店/仓库拒绝配送时，需扣减各账户中分单时获得返利、供货金额、余利。（参考一、前提条件&amp;业务描述）</t>
  </si>
  <si>
    <t>（只有销售订单的支付方式是“微支付”时才需要计算营业手续费）</t>
  </si>
  <si>
    <t>⑤、</t>
  </si>
  <si>
    <t>如果拒绝的销售订单的支付方式不是货到付款，则根据销售订单生成对应的退货订单。</t>
  </si>
  <si>
    <t>如果订单是会员卡支付的，则将订单金额退回到会员卡，退货订单状态为“退款成功”；</t>
  </si>
  <si>
    <t>如果订单不是会员卡支付的，退货订单状态为“待退款”。（统计报表时，只有微平台订单需要统计该类退款订单）</t>
  </si>
  <si>
    <t>⑥、</t>
  </si>
  <si>
    <t>订单被拒绝后，系统每天会执行定时轮询将订单金额退回给顾客。（会员卡支付的退回会员卡；微信支付的退回微信支付时使用的银行卡/零钱包；货到付款不做退款处理。）</t>
  </si>
  <si>
    <t>⑦、</t>
  </si>
  <si>
    <t>保存成功后，页面返回到销售/供货订单管理列表页面。</t>
  </si>
  <si>
    <t>点击取消按钮</t>
  </si>
  <si>
    <t>点击原因库管理按钮</t>
  </si>
  <si>
    <t>点击进入原因库管理页面。</t>
  </si>
  <si>
    <t>六、</t>
  </si>
  <si>
    <t>原因库管理列表</t>
  </si>
  <si>
    <t>默认表示已添加的有效拒绝原因，已删除的不表示。（无需分页）</t>
  </si>
  <si>
    <t>点击添加按钮</t>
  </si>
  <si>
    <t xml:space="preserve">   </t>
  </si>
  <si>
    <t>点击添加按钮，进入添加拒绝原因页面。</t>
  </si>
  <si>
    <t>点击关闭按钮</t>
  </si>
  <si>
    <t>页面返回到迁移前的页面。</t>
  </si>
  <si>
    <t>点击一览明细中的删除按钮</t>
  </si>
  <si>
    <t>弹出是否确定删除的确认消息。</t>
  </si>
  <si>
    <t>删除成功后，刷新当前页面。</t>
  </si>
  <si>
    <t>七、</t>
  </si>
  <si>
    <t>添加拒绝原因</t>
  </si>
  <si>
    <t>参见数据元素sheet中添加拒绝原因页面的默认值。</t>
  </si>
  <si>
    <t>拒绝原因重复性check</t>
  </si>
  <si>
    <t>输入的拒绝原因已存在时，报错误消息。</t>
  </si>
  <si>
    <t>保存拒绝原因，保存成功后页面返回到迁移前的页面。</t>
  </si>
  <si>
    <t>八、</t>
  </si>
  <si>
    <t>配送信息</t>
  </si>
  <si>
    <t>订单详情页面点击同意接单按钮进入时，配送类型默认表示微店-配送管理中设置的配送类型。（连锁模式，需显示订单处理门店）</t>
  </si>
  <si>
    <r>
      <rPr>
        <sz val="10"/>
        <rFont val="宋体"/>
        <charset val="134"/>
      </rPr>
      <t>如果配送类型是“店家配送”，则页面显示配送员</t>
    </r>
    <r>
      <rPr>
        <strike/>
        <sz val="10"/>
        <rFont val="宋体"/>
        <charset val="134"/>
      </rPr>
      <t>、配送费</t>
    </r>
    <r>
      <rPr>
        <sz val="10"/>
        <rFont val="宋体"/>
        <charset val="134"/>
      </rPr>
      <t>。</t>
    </r>
  </si>
  <si>
    <t>如果配送类型是“第三方物流配送”，则页面显示快递公司、快递单号、配送费。</t>
  </si>
  <si>
    <t>订单详情页面点击配送信息图标进入时，除配送费以外均不可修改。如果是第三方物流配送，需显示物流配送信息。</t>
  </si>
  <si>
    <t>点击快递单号的扫一扫</t>
  </si>
  <si>
    <t>进入共通扫码页面，将扫码结果设置到快递单号输入框中。</t>
  </si>
  <si>
    <t>选择快递公司</t>
  </si>
  <si>
    <t>当快递公司选择“其他”时，在其下方显示公司名称输入框。</t>
  </si>
  <si>
    <t>选择配送员</t>
  </si>
  <si>
    <r>
      <rPr>
        <sz val="10"/>
        <rFont val="宋体"/>
        <charset val="134"/>
      </rPr>
      <t>进入共通的选择员工页面。可选择当前供货门店</t>
    </r>
    <r>
      <rPr>
        <strike/>
        <sz val="10"/>
        <rFont val="宋体"/>
        <charset val="134"/>
      </rPr>
      <t>/仓库</t>
    </r>
    <r>
      <rPr>
        <sz val="10"/>
        <rFont val="宋体"/>
        <charset val="134"/>
      </rPr>
      <t>的员工。</t>
    </r>
  </si>
  <si>
    <t>保存配送信息。</t>
  </si>
  <si>
    <t>订单状态设定</t>
  </si>
  <si>
    <t>•单店模式：订单状态设为“配送中”。</t>
  </si>
  <si>
    <t>•连锁模式：本次处理的供货订单状态设为“配送中”。</t>
  </si>
  <si>
    <t>供货订单对应的销售订单如果是整单配送，销售订单的状态设为“配送中”；</t>
  </si>
  <si>
    <t>如果是拆单配送，拆单后的供货订单存在“待处理”的，销售订单的状态仍为“待处理”；如果不存在“待处理”的，则销售订单的状态设为“配送中”。</t>
  </si>
  <si>
    <t>扣减实体库存。（参考一、前提条件&amp;业务描述）</t>
  </si>
  <si>
    <t>连锁模式，自动生成供货门店/仓库的供货单。（供货单用于报表统计）</t>
  </si>
  <si>
    <t>保存成功后，页面跳转。</t>
  </si>
  <si>
    <t>如果从销售/供货订单详情页面进入，则保存成功后页面跳转到销售/供货订单列表页面；</t>
  </si>
  <si>
    <t>如果从积分兑换订单详情页面进入，则保存成功后页面跳转到积分兑换订单列表页面。</t>
  </si>
  <si>
    <t>九、</t>
  </si>
  <si>
    <t>确认接单</t>
  </si>
  <si>
    <t>总部用户登录，销售订单详情页面点“同意接单”按钮进入</t>
  </si>
  <si>
    <t>分单方式默认“整单配送”。</t>
  </si>
  <si>
    <t>总部用户登录，销售订单详情页面、分单信息页面点“重新分单”按钮进入</t>
  </si>
  <si>
    <r>
      <rPr>
        <sz val="10"/>
        <rFont val="宋体"/>
        <charset val="134"/>
      </rPr>
      <t>如果销售订单是整单配送，分单方式表示“整单配送”，可修改；如果商户开启虚拟库存时，显示订单商品在处理门店</t>
    </r>
    <r>
      <rPr>
        <strike/>
        <sz val="10"/>
        <rFont val="宋体"/>
        <charset val="134"/>
      </rPr>
      <t>/仓库</t>
    </r>
    <r>
      <rPr>
        <sz val="10"/>
        <rFont val="宋体"/>
        <charset val="134"/>
      </rPr>
      <t>的库存信息。</t>
    </r>
  </si>
  <si>
    <t>如果销售订单是拆单配送，在选择分单信息页面选择了所有供货订单时，分单方式表示“拆单配送”，可修改；只选择了部分供货订单时，分单方式不可修改。</t>
  </si>
  <si>
    <r>
      <rPr>
        <sz val="10"/>
        <rFont val="宋体"/>
        <charset val="134"/>
      </rPr>
      <t>拆单商品区域显示在选择分单信息页面选择的供货订单中的所有订单商品，处理门店</t>
    </r>
    <r>
      <rPr>
        <strike/>
        <sz val="10"/>
        <rFont val="宋体"/>
        <charset val="134"/>
      </rPr>
      <t>/仓库</t>
    </r>
    <r>
      <rPr>
        <sz val="10"/>
        <rFont val="宋体"/>
        <charset val="134"/>
      </rPr>
      <t>显示同意接单时分配的门店</t>
    </r>
    <r>
      <rPr>
        <strike/>
        <sz val="10"/>
        <rFont val="宋体"/>
        <charset val="134"/>
      </rPr>
      <t>/仓库</t>
    </r>
    <r>
      <rPr>
        <sz val="10"/>
        <rFont val="宋体"/>
        <charset val="134"/>
      </rPr>
      <t>。</t>
    </r>
  </si>
  <si>
    <t>选择分单方式</t>
  </si>
  <si>
    <t>分单方式选择“整单配送”</t>
  </si>
  <si>
    <r>
      <rPr>
        <sz val="10"/>
        <rFont val="宋体"/>
        <charset val="134"/>
      </rPr>
      <t>在其下方只表示处理门店</t>
    </r>
    <r>
      <rPr>
        <strike/>
        <sz val="10"/>
        <rFont val="宋体"/>
        <charset val="134"/>
      </rPr>
      <t>/仓库</t>
    </r>
    <r>
      <rPr>
        <sz val="10"/>
        <rFont val="宋体"/>
        <charset val="134"/>
      </rPr>
      <t>。</t>
    </r>
  </si>
  <si>
    <t>分单方式选择“拆单配送”</t>
  </si>
  <si>
    <r>
      <rPr>
        <sz val="10"/>
        <rFont val="宋体"/>
        <charset val="134"/>
      </rPr>
      <t>在其下方显示拆单商品、处理门店</t>
    </r>
    <r>
      <rPr>
        <strike/>
        <sz val="10"/>
        <rFont val="宋体"/>
        <charset val="134"/>
      </rPr>
      <t>/仓库</t>
    </r>
    <r>
      <rPr>
        <sz val="10"/>
        <rFont val="宋体"/>
        <charset val="134"/>
      </rPr>
      <t>、库存数信息。</t>
    </r>
  </si>
  <si>
    <r>
      <rPr>
        <sz val="10"/>
        <rFont val="宋体"/>
        <charset val="134"/>
      </rPr>
      <t>选择处理门店</t>
    </r>
    <r>
      <rPr>
        <strike/>
        <sz val="10"/>
        <rFont val="宋体"/>
        <charset val="134"/>
      </rPr>
      <t>/仓库</t>
    </r>
  </si>
  <si>
    <r>
      <rPr>
        <sz val="10"/>
        <rFont val="宋体"/>
        <charset val="134"/>
      </rPr>
      <t>点击进入选择处理门店</t>
    </r>
    <r>
      <rPr>
        <strike/>
        <sz val="10"/>
        <rFont val="宋体"/>
        <charset val="134"/>
      </rPr>
      <t>/仓库</t>
    </r>
    <r>
      <rPr>
        <sz val="10"/>
        <rFont val="宋体"/>
        <charset val="134"/>
      </rPr>
      <t>页面，选择一个门店</t>
    </r>
    <r>
      <rPr>
        <strike/>
        <sz val="10"/>
        <rFont val="宋体"/>
        <charset val="134"/>
      </rPr>
      <t>/仓库</t>
    </r>
    <r>
      <rPr>
        <sz val="10"/>
        <rFont val="宋体"/>
        <charset val="134"/>
      </rPr>
      <t>时，查询该门店下订单商品的库存信息，并表示在确认接单页面。（商户开启了虚拟库存，查询虚拟库存数；未开启虚拟库存，查询实际库存数）</t>
    </r>
  </si>
  <si>
    <r>
      <rPr>
        <sz val="10"/>
        <rFont val="宋体"/>
        <charset val="134"/>
      </rPr>
      <t>点击进入选择处理门店</t>
    </r>
    <r>
      <rPr>
        <strike/>
        <sz val="10"/>
        <rFont val="宋体"/>
        <charset val="134"/>
      </rPr>
      <t>/仓库</t>
    </r>
    <r>
      <rPr>
        <sz val="10"/>
        <rFont val="宋体"/>
        <charset val="134"/>
      </rPr>
      <t>页面，选择一个门店</t>
    </r>
    <r>
      <rPr>
        <strike/>
        <sz val="10"/>
        <rFont val="宋体"/>
        <charset val="134"/>
      </rPr>
      <t>/仓库</t>
    </r>
    <r>
      <rPr>
        <sz val="10"/>
        <rFont val="宋体"/>
        <charset val="134"/>
      </rPr>
      <t>时，将拆单商品在选择门店的库存数表示在确认接单页面。（商户开启了虚拟库存，查询虚拟库存数；未开启虚拟库存，查询实际库存数）</t>
    </r>
  </si>
  <si>
    <r>
      <rPr>
        <sz val="10"/>
        <rFont val="宋体"/>
        <charset val="134"/>
      </rPr>
      <t>如果选择的处理门店</t>
    </r>
    <r>
      <rPr>
        <strike/>
        <sz val="10"/>
        <rFont val="宋体"/>
        <charset val="134"/>
      </rPr>
      <t>/仓库</t>
    </r>
    <r>
      <rPr>
        <sz val="10"/>
        <rFont val="宋体"/>
        <charset val="134"/>
      </rPr>
      <t>不是订单处理门店</t>
    </r>
    <r>
      <rPr>
        <strike/>
        <sz val="10"/>
        <rFont val="宋体"/>
        <charset val="134"/>
      </rPr>
      <t>/仓库</t>
    </r>
    <r>
      <rPr>
        <sz val="10"/>
        <rFont val="宋体"/>
        <charset val="134"/>
      </rPr>
      <t>，报错误信息，不能继续以下处理。（在选择处理门店</t>
    </r>
    <r>
      <rPr>
        <strike/>
        <sz val="10"/>
        <rFont val="宋体"/>
        <charset val="134"/>
      </rPr>
      <t>/仓库</t>
    </r>
    <r>
      <rPr>
        <sz val="10"/>
        <rFont val="宋体"/>
        <charset val="134"/>
      </rPr>
      <t>的同时，可能会在订单处理门店</t>
    </r>
    <r>
      <rPr>
        <strike/>
        <sz val="10"/>
        <rFont val="宋体"/>
        <charset val="134"/>
      </rPr>
      <t>/仓库</t>
    </r>
    <r>
      <rPr>
        <sz val="10"/>
        <rFont val="宋体"/>
        <charset val="134"/>
      </rPr>
      <t>模块将其删除）</t>
    </r>
  </si>
  <si>
    <t>库存数check</t>
  </si>
  <si>
    <r>
      <rPr>
        <sz val="10"/>
        <rFont val="宋体"/>
        <charset val="134"/>
      </rPr>
      <t>未开启虚拟库存时，查询选择的处理门店</t>
    </r>
    <r>
      <rPr>
        <strike/>
        <sz val="10"/>
        <rFont val="宋体"/>
        <charset val="134"/>
      </rPr>
      <t>/仓库</t>
    </r>
    <r>
      <rPr>
        <sz val="10"/>
        <rFont val="宋体"/>
        <charset val="134"/>
      </rPr>
      <t>的订单商品库存数，并与订单商品购买数量进行比较，如果库存数&lt;订单商品购买数量，则提示是否确认该门店</t>
    </r>
    <r>
      <rPr>
        <strike/>
        <sz val="10"/>
        <rFont val="宋体"/>
        <charset val="134"/>
      </rPr>
      <t>/仓库</t>
    </r>
    <r>
      <rPr>
        <sz val="10"/>
        <rFont val="宋体"/>
        <charset val="134"/>
      </rPr>
      <t>来处理订单。</t>
    </r>
  </si>
  <si>
    <t>选择确认，继续保存处理；选择取消，刷新确认接单页面，库存数显示最新查询的库存数。（由于库存数会不断变化，所以保存时需要与DB中的库存数进行比较）</t>
  </si>
  <si>
    <r>
      <rPr>
        <sz val="10"/>
        <rFont val="宋体"/>
        <charset val="134"/>
      </rPr>
      <t>开启虚拟库存时，查询选择的处理门店</t>
    </r>
    <r>
      <rPr>
        <strike/>
        <sz val="10"/>
        <rFont val="宋体"/>
        <charset val="134"/>
      </rPr>
      <t>/仓库</t>
    </r>
    <r>
      <rPr>
        <sz val="10"/>
        <rFont val="宋体"/>
        <charset val="134"/>
      </rPr>
      <t>的订单商品虚拟库存数，并与订单商品购买数量进行比较，如果虚拟库存数&lt;订单商品购买数量，则报错误信息。</t>
    </r>
  </si>
  <si>
    <t>（开启虚拟库存时，如果虚拟库存&lt;购买库存则不允许分单；未开启虚拟库存时，如果实库存&lt;购买库存可以强行分单）</t>
  </si>
  <si>
    <r>
      <rPr>
        <sz val="10"/>
        <rFont val="宋体"/>
        <charset val="134"/>
      </rPr>
      <t>重新分单时，保存时需要判断重新分单时选择的供货订单状态是否有变化，如果有变化报错误消息，不能保存。（防止总部在重新分单，但处理门店</t>
    </r>
    <r>
      <rPr>
        <strike/>
        <sz val="10"/>
        <rFont val="宋体"/>
        <charset val="134"/>
      </rPr>
      <t>/仓库</t>
    </r>
    <r>
      <rPr>
        <sz val="10"/>
        <rFont val="宋体"/>
        <charset val="134"/>
      </rPr>
      <t>在处理供货订单。）</t>
    </r>
  </si>
  <si>
    <r>
      <rPr>
        <sz val="10"/>
        <rFont val="宋体"/>
        <charset val="134"/>
      </rPr>
      <t>已选择的处理门店</t>
    </r>
    <r>
      <rPr>
        <strike/>
        <sz val="10"/>
        <rFont val="宋体"/>
        <charset val="134"/>
      </rPr>
      <t>/仓库</t>
    </r>
    <r>
      <rPr>
        <sz val="10"/>
        <rFont val="宋体"/>
        <charset val="134"/>
      </rPr>
      <t>生成对应的供货订单，订单状态为“待处理”。</t>
    </r>
  </si>
  <si>
    <t>如果是重新分单，需删除之前的供货订单。</t>
  </si>
  <si>
    <t>销售订单状态设为“待处理”。</t>
  </si>
  <si>
    <t>如果处理订单是由小伙伴引导的会员消费，则需要计算会员的微分销消费累计金额=原微分销累计消费金额+订单金额-配送费</t>
  </si>
  <si>
    <r>
      <rPr>
        <sz val="10"/>
        <rFont val="宋体"/>
        <charset val="134"/>
      </rPr>
      <t>如果商户开启了微店/虚拟库存，总部在同意接单时，需计算供货门店的虚拟库存；总部在重新分单时，需重新计算原供货门店</t>
    </r>
    <r>
      <rPr>
        <strike/>
        <sz val="10"/>
        <rFont val="宋体"/>
        <charset val="134"/>
      </rPr>
      <t>/仓库</t>
    </r>
    <r>
      <rPr>
        <sz val="10"/>
        <rFont val="宋体"/>
        <charset val="134"/>
      </rPr>
      <t>和新供货门店</t>
    </r>
    <r>
      <rPr>
        <strike/>
        <sz val="10"/>
        <rFont val="宋体"/>
        <charset val="134"/>
      </rPr>
      <t>/仓库</t>
    </r>
    <r>
      <rPr>
        <sz val="10"/>
        <rFont val="宋体"/>
        <charset val="134"/>
      </rPr>
      <t>的虚拟库存数。（参考一、前提条件&amp;业务描述）</t>
    </r>
  </si>
  <si>
    <t>总部在同意接单时，需计算各账户分单时获得返利、供货金额、余利；</t>
  </si>
  <si>
    <t>总部在重新分单时，需重新计算供货金额、余利，扣减原供货门店账户中的供货金额，增加新供货门店账户中的供货金额，余利获得方也需扣减旧余利增加新余利。（参考一、前提条件&amp;业务描述）</t>
  </si>
  <si>
    <t>⑧、</t>
  </si>
  <si>
    <t>保存成功后，页面跳转到销售/供货订单列表页面。</t>
  </si>
  <si>
    <t>十、</t>
  </si>
  <si>
    <t>分单信息</t>
  </si>
  <si>
    <t>点击销售订单详情页面的拆单包裹数量标签LINK，进入分单信息页面。默认按不同供货订单分区显示。</t>
  </si>
  <si>
    <t>如果存在“待处理”的供货订单，则表示重新分单按钮。</t>
  </si>
  <si>
    <t>十一、</t>
  </si>
  <si>
    <t>选择分单信息</t>
  </si>
  <si>
    <t>默认表示销售订单对应的各供货订单的处理门店及状态。（无需分页）</t>
  </si>
  <si>
    <t>待处理的供货订单表示在最前面。</t>
  </si>
  <si>
    <t>已处理的供货订单不能被选择。</t>
  </si>
  <si>
    <t>点击全选按钮</t>
  </si>
  <si>
    <t>选中所有未处理的供货订单。</t>
  </si>
  <si>
    <t>点击全不选按钮</t>
  </si>
  <si>
    <t>取消选中供货订单。</t>
  </si>
  <si>
    <t>点击确认按钮</t>
  </si>
  <si>
    <t>必须check</t>
  </si>
  <si>
    <t>如果一个都没选择，则报错误消息。</t>
  </si>
  <si>
    <t>页面跳转到确认接单页面。</t>
  </si>
  <si>
    <t>十二、</t>
  </si>
  <si>
    <r>
      <rPr>
        <b/>
        <sz val="10"/>
        <rFont val="宋体"/>
        <charset val="134"/>
      </rPr>
      <t>选择处理门店</t>
    </r>
    <r>
      <rPr>
        <b/>
        <strike/>
        <sz val="10"/>
        <rFont val="宋体"/>
        <charset val="134"/>
      </rPr>
      <t>/仓库</t>
    </r>
  </si>
  <si>
    <t>确认接单页面的分单方式选择“整单配送”时</t>
  </si>
  <si>
    <r>
      <rPr>
        <sz val="10"/>
        <rFont val="宋体"/>
        <charset val="134"/>
      </rPr>
      <t>只需表示微店-订单处理机构中添加的门店</t>
    </r>
    <r>
      <rPr>
        <strike/>
        <sz val="10"/>
        <rFont val="宋体"/>
        <charset val="134"/>
      </rPr>
      <t>/仓库</t>
    </r>
    <r>
      <rPr>
        <sz val="10"/>
        <rFont val="宋体"/>
        <charset val="134"/>
      </rPr>
      <t>的名称、编号。（分页条数请参考共通设计文档）</t>
    </r>
  </si>
  <si>
    <r>
      <rPr>
        <sz val="10"/>
        <rFont val="宋体"/>
        <charset val="134"/>
      </rPr>
      <t xml:space="preserve"> 一览排序：按订单处理门店</t>
    </r>
    <r>
      <rPr>
        <strike/>
        <sz val="10"/>
        <rFont val="宋体"/>
        <charset val="134"/>
      </rPr>
      <t>/仓库</t>
    </r>
    <r>
      <rPr>
        <sz val="10"/>
        <rFont val="宋体"/>
        <charset val="134"/>
      </rPr>
      <t>创建时间降序</t>
    </r>
  </si>
  <si>
    <t>确认接单页面的分单方式选择“拆单配送”时</t>
  </si>
  <si>
    <r>
      <rPr>
        <sz val="10"/>
        <rFont val="宋体"/>
        <charset val="134"/>
      </rPr>
      <t>表示微店-订单处理机构中添加的门店</t>
    </r>
    <r>
      <rPr>
        <strike/>
        <sz val="10"/>
        <rFont val="宋体"/>
        <charset val="134"/>
      </rPr>
      <t>/仓库</t>
    </r>
    <r>
      <rPr>
        <sz val="10"/>
        <rFont val="宋体"/>
        <charset val="134"/>
      </rPr>
      <t>的名称、编号、及拆单商品在各门店</t>
    </r>
    <r>
      <rPr>
        <strike/>
        <sz val="10"/>
        <rFont val="宋体"/>
        <charset val="134"/>
      </rPr>
      <t>/仓库</t>
    </r>
    <r>
      <rPr>
        <sz val="10"/>
        <rFont val="宋体"/>
        <charset val="134"/>
      </rPr>
      <t>中的供货价、库存数。（分页条数请参考共通设计文档）</t>
    </r>
  </si>
  <si>
    <t xml:space="preserve"> 一览排序：按照库存数的降序</t>
  </si>
  <si>
    <t>点击明细行</t>
  </si>
  <si>
    <r>
      <rPr>
        <sz val="10"/>
        <rFont val="宋体"/>
        <charset val="134"/>
      </rPr>
      <t>点击明细行，页面跳转到确认接单页面并将明细行中的门店</t>
    </r>
    <r>
      <rPr>
        <strike/>
        <sz val="10"/>
        <rFont val="宋体"/>
        <charset val="134"/>
      </rPr>
      <t>/仓库</t>
    </r>
    <r>
      <rPr>
        <sz val="10"/>
        <rFont val="宋体"/>
        <charset val="134"/>
      </rPr>
      <t>信息返回到确认接单页面。（如果是拆单配送，选择门店</t>
    </r>
    <r>
      <rPr>
        <strike/>
        <sz val="10"/>
        <rFont val="宋体"/>
        <charset val="134"/>
      </rPr>
      <t>/仓库</t>
    </r>
    <r>
      <rPr>
        <sz val="10"/>
        <rFont val="宋体"/>
        <charset val="134"/>
      </rPr>
      <t>中对应的拆单商品的虚拟库存处于异常状态，则不可选择，要报错误信息）</t>
    </r>
  </si>
  <si>
    <r>
      <rPr>
        <sz val="10"/>
        <rFont val="宋体"/>
        <charset val="134"/>
      </rPr>
      <t>如果确认接单页面的分单方式选择“整单配送”，则查询选择的门店</t>
    </r>
    <r>
      <rPr>
        <strike/>
        <sz val="10"/>
        <rFont val="宋体"/>
        <charset val="134"/>
      </rPr>
      <t>/仓库</t>
    </r>
    <r>
      <rPr>
        <sz val="10"/>
        <rFont val="宋体"/>
        <charset val="134"/>
      </rPr>
      <t>中订单商品的库存信息。</t>
    </r>
  </si>
  <si>
    <r>
      <rPr>
        <sz val="10"/>
        <rFont val="宋体"/>
        <charset val="134"/>
      </rPr>
      <t>如果确认接单页面的分单方式选择“拆单配送”，则将选择的门店</t>
    </r>
    <r>
      <rPr>
        <strike/>
        <sz val="10"/>
        <rFont val="宋体"/>
        <charset val="134"/>
      </rPr>
      <t>/仓库</t>
    </r>
    <r>
      <rPr>
        <sz val="10"/>
        <rFont val="宋体"/>
        <charset val="134"/>
      </rPr>
      <t>的库存信息表示在确认接单页面。</t>
    </r>
  </si>
  <si>
    <r>
      <rPr>
        <sz val="10"/>
        <rFont val="宋体"/>
        <charset val="134"/>
      </rPr>
      <t>名</t>
    </r>
    <r>
      <rPr>
        <strike/>
        <sz val="10"/>
        <rFont val="宋体"/>
        <charset val="134"/>
      </rPr>
      <t>称/</t>
    </r>
    <r>
      <rPr>
        <sz val="10"/>
        <rFont val="宋体"/>
        <charset val="134"/>
      </rPr>
      <t>编号查询条件</t>
    </r>
  </si>
  <si>
    <r>
      <rPr>
        <sz val="10"/>
        <rFont val="宋体"/>
        <charset val="134"/>
      </rPr>
      <t>在查询条件中输入</t>
    </r>
    <r>
      <rPr>
        <strike/>
        <sz val="10"/>
        <rFont val="宋体"/>
        <charset val="134"/>
      </rPr>
      <t>门店/仓库名称或</t>
    </r>
    <r>
      <rPr>
        <sz val="10"/>
        <rFont val="宋体"/>
        <charset val="134"/>
      </rPr>
      <t>门店</t>
    </r>
    <r>
      <rPr>
        <strike/>
        <sz val="10"/>
        <rFont val="宋体"/>
        <charset val="134"/>
      </rPr>
      <t>/仓库</t>
    </r>
    <r>
      <rPr>
        <sz val="10"/>
        <rFont val="宋体"/>
        <charset val="134"/>
      </rPr>
      <t>编号可对门店</t>
    </r>
    <r>
      <rPr>
        <strike/>
        <sz val="10"/>
        <rFont val="宋体"/>
        <charset val="134"/>
      </rPr>
      <t>/仓库</t>
    </r>
    <r>
      <rPr>
        <sz val="10"/>
        <rFont val="宋体"/>
        <charset val="134"/>
      </rPr>
      <t>进行查询。（分页条数请参考共通设计文档）</t>
    </r>
  </si>
  <si>
    <t>•查询方式：前模糊查询。</t>
  </si>
  <si>
    <r>
      <rPr>
        <sz val="10"/>
        <rFont val="宋体"/>
        <charset val="134"/>
      </rPr>
      <t>•查询条件：查询微店-订单处理机构中添加的所有门店</t>
    </r>
    <r>
      <rPr>
        <strike/>
        <sz val="10"/>
        <rFont val="宋体"/>
        <charset val="134"/>
      </rPr>
      <t>/仓库</t>
    </r>
    <r>
      <rPr>
        <sz val="10"/>
        <rFont val="宋体"/>
        <charset val="134"/>
      </rPr>
      <t>。</t>
    </r>
  </si>
  <si>
    <t>•一览排序：参考页面初期表示</t>
  </si>
  <si>
    <t>数据元素</t>
  </si>
  <si>
    <t>控件类型</t>
  </si>
  <si>
    <t>默认值/是否表示</t>
  </si>
  <si>
    <t>长度</t>
  </si>
  <si>
    <t>必填项</t>
  </si>
  <si>
    <t>输入类型</t>
  </si>
  <si>
    <t>有效性验证</t>
  </si>
  <si>
    <t>页面标题</t>
  </si>
  <si>
    <t>标签</t>
  </si>
  <si>
    <t>默认：“销售订单”
当订单类型选择“供货订单”时，标题显示“供货订单”
当订单类型选择“销售订单”时，标题显示“销售订单”</t>
  </si>
  <si>
    <t>-</t>
  </si>
  <si>
    <t>返回</t>
  </si>
  <si>
    <t>按钮</t>
  </si>
  <si>
    <t>表示</t>
  </si>
  <si>
    <t>筛选</t>
  </si>
  <si>
    <t>扫一扫</t>
  </si>
  <si>
    <t>图标</t>
  </si>
  <si>
    <t>点击调用手机摄像头扫码</t>
  </si>
  <si>
    <t>查询选择框</t>
  </si>
  <si>
    <t>下拉框</t>
  </si>
  <si>
    <t>“单号”</t>
  </si>
  <si>
    <t>是</t>
  </si>
  <si>
    <t>下拉框内容：单号、手机号</t>
  </si>
  <si>
    <t>查询条件</t>
  </si>
  <si>
    <t>输入框</t>
  </si>
  <si>
    <t>查询选择框中选择“手机号”时，提示文字显示“请输入会员手机号或后4位”
查询选择框中选择“单号”时，提示文字显示“请输入订单编号”</t>
  </si>
  <si>
    <t>≤50</t>
  </si>
  <si>
    <t>否</t>
  </si>
  <si>
    <t>筛选条件页面</t>
  </si>
  <si>
    <t xml:space="preserve">  订单类型</t>
  </si>
  <si>
    <t xml:space="preserve">只有连锁模式，门店用户登录时表示，默认值“销售订单”
</t>
  </si>
  <si>
    <t>下拉框内容：销售订单、供货订单</t>
  </si>
  <si>
    <t xml:space="preserve">  订单来源</t>
  </si>
  <si>
    <t>①、连锁模式总部用户登录时表示，默认值“全部”
②、连锁模式非总部机构用户登录：非表示
③、门店用户登录时表示，默认值“全部”
④、未绑定门店的大伙伴用户登录：非表示
⑤、单店模式：非表示</t>
  </si>
  <si>
    <t>下拉框内容：全部、微店订单、微平台订单</t>
  </si>
  <si>
    <t xml:space="preserve">  订单状态</t>
  </si>
  <si>
    <t>①、连锁模式总部用户登录时，默认“待分配”
②、连锁模式非总部机构用户、门店用户登录时，默认“全部”
③、单店模式默认“待处理”</t>
  </si>
  <si>
    <r>
      <rPr>
        <sz val="10"/>
        <rFont val="宋体"/>
        <charset val="134"/>
      </rPr>
      <t>订单类型选择“销售订单”时，下拉框内容：全部、待付款</t>
    </r>
    <r>
      <rPr>
        <strike/>
        <sz val="10"/>
        <rFont val="宋体"/>
        <charset val="134"/>
      </rPr>
      <t>、付款中</t>
    </r>
    <r>
      <rPr>
        <sz val="10"/>
        <rFont val="宋体"/>
        <charset val="134"/>
      </rPr>
      <t>、待分配、待处理、配送中、配送完成、交易成功、拒绝配送、交易取消、交易关闭
订单类型选择“供货订单”时，下拉框内容：全部、待处理、配送中、配送完成、交易成功、拒绝配送</t>
    </r>
  </si>
  <si>
    <t xml:space="preserve">  订单日期</t>
  </si>
  <si>
    <t>“请选择”</t>
  </si>
  <si>
    <r>
      <rPr>
        <sz val="10"/>
        <rFont val="宋体"/>
        <charset val="134"/>
      </rPr>
      <t>•年月日选择，下拉框右上角有“清空日期”按钮
•最早只能选择</t>
    </r>
    <r>
      <rPr>
        <sz val="10"/>
        <color indexed="10"/>
        <rFont val="宋体"/>
        <charset val="134"/>
      </rPr>
      <t>近三个月</t>
    </r>
    <r>
      <rPr>
        <sz val="10"/>
        <rFont val="宋体"/>
        <charset val="134"/>
      </rPr>
      <t>的日期，如今天是2015-11-02，那最早只能选择2015-8-02</t>
    </r>
  </si>
  <si>
    <t xml:space="preserve">  重置</t>
  </si>
  <si>
    <t xml:space="preserve">  完成</t>
  </si>
  <si>
    <t>订单一览信息</t>
  </si>
  <si>
    <t xml:space="preserve">  微平台订单标志</t>
  </si>
  <si>
    <t>微平台订单时表示</t>
  </si>
  <si>
    <t xml:space="preserve">  下单会员名</t>
  </si>
  <si>
    <t>一览明细</t>
  </si>
  <si>
    <t>符合筛选条件的下单会员姓名</t>
  </si>
  <si>
    <t xml:space="preserve">  下单会员手机号</t>
  </si>
  <si>
    <t>符合筛选条件的下单会员手机号</t>
  </si>
  <si>
    <t>符合筛选条件的订单状态</t>
  </si>
  <si>
    <t xml:space="preserve">  订单编号</t>
  </si>
  <si>
    <t>符合筛选条件的订单号</t>
  </si>
  <si>
    <t xml:space="preserve">  下单时间</t>
  </si>
  <si>
    <t>符合筛选条件的订单生成时间</t>
  </si>
  <si>
    <t>yyyy-MM-dd HH:mm(24小时制)</t>
  </si>
  <si>
    <t xml:space="preserve">  &gt;</t>
  </si>
  <si>
    <t>“〉”</t>
  </si>
  <si>
    <t>下单会员姓名</t>
  </si>
  <si>
    <t>基本信息</t>
  </si>
  <si>
    <t>上门自提订单：
订单状态是“配送中”时，表示“配送中(等待客户提货)”；
订单状态是“配送完成”时，表示“配送完成(客户已提货)”</t>
  </si>
  <si>
    <t>微平台订单/微店订单
连锁模式：表示
单店模式：非表示</t>
  </si>
  <si>
    <t xml:space="preserve">  销售门店</t>
  </si>
  <si>
    <t>①、查看销售订单时，如果是微平台订单：
只有总部用户登录时，表示
②、查看供货订单时，非表示</t>
  </si>
  <si>
    <t xml:space="preserve">  销售微店</t>
  </si>
  <si>
    <t>①、查看销售订单时，如果是总部微店订单：
只有总部用户登录时，表示“总部微店”
②、查看供货订单时，非表示</t>
  </si>
  <si>
    <t xml:space="preserve">  销售大伙伴</t>
  </si>
  <si>
    <t>①、查看销售订单时，如果是大伙伴分销订单：
只有总部用户登录时，表示
②、查看供货订单时，非表示</t>
  </si>
  <si>
    <t>表示：大伙伴名称+手机号+大伙伴绑定的实体名称</t>
  </si>
  <si>
    <t xml:space="preserve">  销售小伙伴</t>
  </si>
  <si>
    <t>①、查看销售订单时，如果是大伙伴分销订单：表示
②、查看供货订单时，非表示</t>
  </si>
  <si>
    <t>表示：小伙伴名称+手机号</t>
  </si>
  <si>
    <t xml:space="preserve">  拒绝原因</t>
  </si>
  <si>
    <t>订单状态是“拒绝配送”时表示。如果该原因在原因库管理中已被删除也需要表示</t>
  </si>
  <si>
    <t>如果是总部拒绝接单，则表示总部选择的原因；
如果是门店拒绝接单，则表示门店选择的原因。</t>
  </si>
  <si>
    <t>销售订单的单号</t>
  </si>
  <si>
    <t xml:space="preserve">  供货单号</t>
  </si>
  <si>
    <t>只有订单类型为“供货订单”时表示，表示内容：供货订单的编号</t>
  </si>
  <si>
    <t xml:space="preserve">  支付方式</t>
  </si>
  <si>
    <t>①、单店模式：表示
②、连锁模式：
•销售订单：表示
•供货订单：非表示</t>
  </si>
  <si>
    <t>如果是货到付款的订单显示：支付方式+“(货到付款)”</t>
  </si>
  <si>
    <t xml:space="preserve">  订单金额(元)</t>
  </si>
  <si>
    <t>订单金额后显示配送费用，例如：
有配送费时显示：(含5.00元配送费)
免配送费时显示：(免配送费)</t>
  </si>
  <si>
    <t xml:space="preserve">  配送方式</t>
  </si>
  <si>
    <t xml:space="preserve">  要求配送时间</t>
  </si>
  <si>
    <t>要求配送时间不为空时，表示</t>
  </si>
  <si>
    <t xml:space="preserve">  自提门店</t>
  </si>
  <si>
    <t>上门自提订单时表示</t>
  </si>
  <si>
    <t xml:space="preserve">  收货人</t>
  </si>
  <si>
    <t xml:space="preserve">  收货人手机号码</t>
  </si>
  <si>
    <t xml:space="preserve">  收货地址</t>
  </si>
  <si>
    <t>订单商品</t>
  </si>
  <si>
    <t>配送信息图标</t>
  </si>
  <si>
    <t>①、单店模式：订单有配送信息时表示
②、连锁模式：
•销售订单：如果是整单配送，订单有配送信息时表示；如果是拆单配送，则非表示
•供货订单：订单有配送信息时表示</t>
  </si>
  <si>
    <t>只有订单的配送方式是“配送到家”，并且订单状态为配送中、配送完成、交易关闭时才会显示该图标，点击进入配送信息页面</t>
  </si>
  <si>
    <t>分单包裹数量</t>
  </si>
  <si>
    <t>标签LINK</t>
  </si>
  <si>
    <t>①、单店模式：非表示
②、连锁模式：表示</t>
  </si>
  <si>
    <t>整单配送：只有订单状态为待处理或处理门店拒绝配送时才表示，如表示“1个包裹”，配送中、配送完成、交易关闭时表示配送信息图标
拆单配送：只有订单状态为待处理、配送中、配送完成、交易关闭时才表示</t>
  </si>
  <si>
    <t xml:space="preserve">  合计件数</t>
  </si>
  <si>
    <t>订单商品总数量</t>
  </si>
  <si>
    <t xml:space="preserve">  商品名称</t>
  </si>
  <si>
    <t xml:space="preserve">  条形码</t>
  </si>
  <si>
    <t>超市版时表示</t>
  </si>
  <si>
    <t xml:space="preserve">  店内码</t>
  </si>
  <si>
    <t>服鞋版时表示</t>
  </si>
  <si>
    <t xml:space="preserve">  颜色</t>
  </si>
  <si>
    <t xml:space="preserve">  尺码</t>
  </si>
  <si>
    <t xml:space="preserve">  会员价/促销价</t>
  </si>
  <si>
    <t>如果会员价/促销价与微店价相等则无需显示会员价/促销价</t>
  </si>
  <si>
    <t xml:space="preserve">  微店价</t>
  </si>
  <si>
    <t xml:space="preserve">  购买数量</t>
  </si>
  <si>
    <t>以下结算信息显示条件：
①、单店模式：表示
②、连锁模式：
•销售订单：表示
•供货订单：非表示</t>
  </si>
  <si>
    <t>结算信息</t>
  </si>
  <si>
    <t xml:space="preserve">  商品总额(元)</t>
  </si>
  <si>
    <t>商品微店价合计</t>
  </si>
  <si>
    <t>2位小数点</t>
  </si>
  <si>
    <t xml:space="preserve">  配送费(元)</t>
  </si>
  <si>
    <t>订单配送费，免费配送时显示0.00</t>
  </si>
  <si>
    <t xml:space="preserve">  优惠合计(元)</t>
  </si>
  <si>
    <t>商品总额 - 商品应收金额
有满减时，显示满减金额合计</t>
  </si>
  <si>
    <t>商品应收金额+配送费</t>
  </si>
  <si>
    <t>按钮区域</t>
  </si>
  <si>
    <t xml:space="preserve">  拒绝接单</t>
  </si>
  <si>
    <t>①、单店模式：订单状态为“待处理”时表示
②、连锁模式:
•销售订单：只有总部用户登录，且订单状态为“待分配”时表示；
•供货订单：整单配送的订单状态为“待处理”时表示；拆单配送时，此按钮非表示</t>
  </si>
  <si>
    <t>如果供货订单是对销售订单拆单生成的，则不允许拒绝接单，出现无法配送的情况可与总部沟通，总部可重新分单。</t>
  </si>
  <si>
    <t xml:space="preserve">  同意接单</t>
  </si>
  <si>
    <t>①、单店模式：订单状态为“待处理”时表示
②、连锁模式:
•销售订单：只有总部用户登录，且订单状态为“待分配”时表示；
•供货订单：订单状态为“待处理”时表示</t>
  </si>
  <si>
    <t xml:space="preserve">  客户已提货</t>
  </si>
  <si>
    <t>①、单店模式：上门自提订单表示
②、连锁模式，供货订单：上门自提订单表示</t>
  </si>
  <si>
    <t xml:space="preserve">  配送完成</t>
  </si>
  <si>
    <t>①、单店模式：配送员与登录用户相同时表示
②、连锁模式，供货订单：配送员与登录用户相同时表示</t>
  </si>
  <si>
    <t xml:space="preserve">  重新分单</t>
  </si>
  <si>
    <t>①、单店模式：非表示
②、连锁模式总部登录：销售订单的配送方式是“配送到家”并且状态为“待处理”时表示</t>
  </si>
  <si>
    <t>配送方式是“上门自提”的销售订单不能重新分单</t>
  </si>
  <si>
    <t>“积分兑换订单”</t>
  </si>
  <si>
    <t xml:space="preserve">  状态</t>
  </si>
  <si>
    <t>默认“待处理”</t>
  </si>
  <si>
    <t>下拉框内容：全部、待处理、配送中、交易成功</t>
  </si>
  <si>
    <t xml:space="preserve">  积分兑换会员名</t>
  </si>
  <si>
    <t>符合筛选条件的积分兑换会员姓名</t>
  </si>
  <si>
    <t xml:space="preserve">  积分兑换会员手机号</t>
  </si>
  <si>
    <t>符合筛选条件的积分兑换会员手机号</t>
  </si>
  <si>
    <t xml:space="preserve">  兑换仓库</t>
  </si>
  <si>
    <t xml:space="preserve">  积分合计</t>
  </si>
  <si>
    <t xml:space="preserve">  配送信息图标</t>
  </si>
  <si>
    <t>订单有配送信息时表示</t>
  </si>
  <si>
    <t xml:space="preserve">  兑换积分</t>
  </si>
  <si>
    <t xml:space="preserve">  兑换数量</t>
  </si>
  <si>
    <t xml:space="preserve">  确认配送</t>
  </si>
  <si>
    <t>订单状态为“待处理”时表示</t>
  </si>
  <si>
    <t>点击进入配送信息页面</t>
  </si>
  <si>
    <t>“拒绝原因”</t>
  </si>
  <si>
    <t>取消</t>
  </si>
  <si>
    <t>保存</t>
  </si>
  <si>
    <t xml:space="preserve">  选择框</t>
  </si>
  <si>
    <t>选择框</t>
  </si>
  <si>
    <t>默认未选中状态，只能单选</t>
  </si>
  <si>
    <t>原因库管理</t>
  </si>
  <si>
    <t>点击进入原因库管理页面</t>
  </si>
  <si>
    <t>“原因库管理”</t>
  </si>
  <si>
    <t>关闭</t>
  </si>
  <si>
    <t xml:space="preserve">  删除</t>
  </si>
  <si>
    <t>添加</t>
  </si>
  <si>
    <t>点击进入添加原因页面</t>
  </si>
  <si>
    <t>“添加”</t>
  </si>
  <si>
    <t>提示文字"必填"</t>
  </si>
  <si>
    <t>“配送信息”</t>
  </si>
  <si>
    <t>返回/取消</t>
  </si>
  <si>
    <t>•添加默认模式表示“取消”
•编辑默认模式表示“返回”，页面内容有变化时表示“取消”</t>
  </si>
  <si>
    <t>•添加默认模式表示
•编辑默认模式非表示，页面内容有变化时表示</t>
  </si>
  <si>
    <t>处理门店</t>
  </si>
  <si>
    <t xml:space="preserve">连锁模式，查看销售订单时表示
</t>
  </si>
  <si>
    <t>从销售订单详情页面点配送信息图标或分单信息页面点配送信息图标时，需要表示处理门店</t>
  </si>
  <si>
    <t>配送类型</t>
  </si>
  <si>
    <t>下拉框/标签</t>
  </si>
  <si>
    <t>•订单状态为“待处理”时，下拉框表示，默认配送管理模块中设置的配送类型
•订单状态为“待处理”以外时，标签表示</t>
  </si>
  <si>
    <t>下拉框内容：店家配送、第三方物流配送</t>
  </si>
  <si>
    <t>配送类型是“店家配送”时，显示如下内容：</t>
  </si>
  <si>
    <t xml:space="preserve">  配送员</t>
  </si>
  <si>
    <t>标签LINK/标签</t>
  </si>
  <si>
    <t>•订单状态为“待处理”时，下拉框表示，默认“请选择”
•订单状态为“待处理”以外时，标签表示</t>
  </si>
  <si>
    <t>点击进入选择员工共通页面</t>
  </si>
  <si>
    <t>输入框/标签</t>
  </si>
  <si>
    <t>只有订单状态是“待处理”时输入框表示</t>
  </si>
  <si>
    <t>整数位≤6
小数位≤2</t>
  </si>
  <si>
    <t>小数</t>
  </si>
  <si>
    <t>可输入负数</t>
  </si>
  <si>
    <t>配送类型是“第三方物流配送”时，显示如下内容：</t>
  </si>
  <si>
    <t xml:space="preserve">  快递公司</t>
  </si>
  <si>
    <t>•订单状态为“待处理”时，下拉框表示，默认“请选择”
•订单状态为“待处理”以外时，标签表示（如果同意接单时，快递公司选择“其他”，则表示输入的快递公司名称）</t>
  </si>
  <si>
    <t>下拉框内容：中通快递、圆通速递、申通快递、韵达速递、顺丰速运、天天快递、EMS、其他</t>
  </si>
  <si>
    <t xml:space="preserve">  快递公司（其他）</t>
  </si>
  <si>
    <t>快递公司选择“其他”时表示</t>
  </si>
  <si>
    <t xml:space="preserve">  快递单号</t>
  </si>
  <si>
    <t>•订单状态为“待处理”时，输入框表示，默认“必填”
•订单状态为“待处理”以外时，标签表示</t>
  </si>
  <si>
    <t>≤20</t>
  </si>
  <si>
    <t>字母、数字</t>
  </si>
  <si>
    <t xml:space="preserve">  扫一扫</t>
  </si>
  <si>
    <t>•订单状态为“待处理”时，表示
•订单状态为“待处理”以外时，非表示</t>
  </si>
  <si>
    <t xml:space="preserve">  物流状态</t>
  </si>
  <si>
    <t>订单的物流状态</t>
  </si>
  <si>
    <t>确认接单（连锁模式，总部用户登录可对销售订单进行手动分单）</t>
  </si>
  <si>
    <t>•订单详情页面点“同意接单”按钮进入时，表示“确认接单”
•订单详情页面点“重新分单”按钮进入时，表示“重新分单”</t>
  </si>
  <si>
    <t>分单方式</t>
  </si>
  <si>
    <t>①、点击订单详情页面的“同意接单”按钮进入时下拉框表示，默认“整单配送”
②、点击订单详情页面的“重新分单”按钮进入时，如果在选择分单信息页面选择了所有供货订单时，下拉框表示，否则标签表示。</t>
  </si>
  <si>
    <t xml:space="preserve">下拉框内容“整单配送”、“拆单配送”
</t>
  </si>
  <si>
    <t>分单方式是“整单配送”时，显示如下内容：</t>
  </si>
  <si>
    <t xml:space="preserve">  处理门店</t>
  </si>
  <si>
    <t>点击进入选择处理门店页面</t>
  </si>
  <si>
    <t xml:space="preserve">  订单商品库存一览（商户开启虚拟库存时，选择订单处理门店时表示订单商品在该门店的虚拟库存情况；商户未开启虚拟库存时，显示实库存情况）</t>
  </si>
  <si>
    <t xml:space="preserve">    商品名称</t>
  </si>
  <si>
    <t xml:space="preserve">    条形码</t>
  </si>
  <si>
    <t xml:space="preserve">    店内码</t>
  </si>
  <si>
    <t xml:space="preserve">    颜色</t>
  </si>
  <si>
    <t xml:space="preserve">    尺码</t>
  </si>
  <si>
    <t xml:space="preserve">    购买数量</t>
  </si>
  <si>
    <t xml:space="preserve">    库存数</t>
  </si>
  <si>
    <t>•选择门店的该商品库存数
•商户开启虚拟库存时，表示商品的虚拟库存数；
•商户未开启虚拟库存时，表示商品实际库存数</t>
  </si>
  <si>
    <t>如果选择门店的商品库存数小于商品购买数，或商品的虚拟库存异常，库存数变红</t>
  </si>
  <si>
    <t>分单方式是“拆单配送”时，显示如下内容：</t>
  </si>
  <si>
    <t xml:space="preserve">  分单商品序号</t>
  </si>
  <si>
    <t>分单商品序号</t>
  </si>
  <si>
    <t xml:space="preserve">  库存数</t>
  </si>
  <si>
    <t>默认值：-
•选择门店的该商品库存数
•商户开启虚拟库存时，表示商品的虚拟库存数；
•商户未开启虚拟库存时，表示商品实际库存数</t>
  </si>
  <si>
    <t>如果选择门店的商品库存数小于商品购买数，库存数变红</t>
  </si>
  <si>
    <t>分单信息（连锁模式，总部用户登录可查看销售订单的拆单信息）</t>
  </si>
  <si>
    <t>“分单信息”</t>
  </si>
  <si>
    <t>分单一览明细（按处理门店分块显示）</t>
  </si>
  <si>
    <t xml:space="preserve">  拆单包裹序号</t>
  </si>
  <si>
    <t>拆单包裹序号</t>
  </si>
  <si>
    <t xml:space="preserve">  配送商品数量合计</t>
  </si>
  <si>
    <t>处理门店分配的商品数量</t>
  </si>
  <si>
    <t xml:space="preserve">  配送状态</t>
  </si>
  <si>
    <t>处理门店配送状态</t>
  </si>
  <si>
    <t>一览明细：图标</t>
  </si>
  <si>
    <t xml:space="preserve">  处理门店名称</t>
  </si>
  <si>
    <t>处理门店名称</t>
  </si>
  <si>
    <t>重新分单</t>
  </si>
  <si>
    <t>销售订单的配送方式是“配送到家”并且分单信息中只要有待处理的订单就表示该按钮</t>
  </si>
  <si>
    <t>选择分单信息（连锁模式，总部用户登录重新分单时可选择）</t>
  </si>
  <si>
    <t>“选择分单信息”</t>
  </si>
  <si>
    <t>确认</t>
  </si>
  <si>
    <t>默认未选中</t>
  </si>
  <si>
    <t>只有供货单状态是“未处理”的，才可以选择</t>
  </si>
  <si>
    <t xml:space="preserve">  配送商品数量</t>
  </si>
  <si>
    <t>配送商品数量</t>
  </si>
  <si>
    <t>供货单状态</t>
  </si>
  <si>
    <t>全选</t>
  </si>
  <si>
    <t>全不选</t>
  </si>
  <si>
    <t>选择处理门店（可处理订单的门店）</t>
  </si>
  <si>
    <t>“选择处理门店”</t>
  </si>
  <si>
    <t>编号查询条件</t>
  </si>
  <si>
    <t>提示文字“编号”</t>
  </si>
  <si>
    <t>前模糊查询</t>
  </si>
  <si>
    <t>门店名称</t>
  </si>
  <si>
    <t>如果是门店则显示门店名称，如果是仓库则显示仓库名称</t>
  </si>
  <si>
    <t>门店编号</t>
  </si>
  <si>
    <t>如果是门店则显示“门店编号：”+门店编号，如果是仓库则显示“仓库编号：”+仓库编号</t>
  </si>
  <si>
    <t>商户开启虚拟库存时，如果确认接单页面选择的分单方式是“整单配送”时，非表示；“拆单配送”时，表示。</t>
  </si>
  <si>
    <t>当供货价处于异常状态时（高于总部设置的最高供货），供货价以红色字表示，点击明细行时，报错误信息
当供货门店的供货价处于异常状态时，该供货门店不显示</t>
  </si>
  <si>
    <t>商品虚拟库存数</t>
  </si>
  <si>
    <t>•如果确认接单页面选择的分单方式是“整单配送”时，非表示；“拆单配送”时，表示。
•商户开启虚拟库存时，表示商品的虚拟库存数；
•商户未开启虚拟库存时，表示商品实际库存数</t>
  </si>
  <si>
    <t>非表示</t>
  </si>
  <si>
    <t>订单状态</t>
  </si>
  <si>
    <t>销售订单状态</t>
  </si>
  <si>
    <t>退货订单状态</t>
  </si>
  <si>
    <t>微店销售订单状态信息</t>
  </si>
  <si>
    <t>微店销售订单显示按钮</t>
  </si>
  <si>
    <t>微店退货订单状态信息</t>
  </si>
  <si>
    <t>微店退货单详情表示按钮</t>
  </si>
  <si>
    <t>销售</t>
  </si>
  <si>
    <t>待付款</t>
  </si>
  <si>
    <t>等待买家付款</t>
  </si>
  <si>
    <t>取消订单、付款</t>
  </si>
  <si>
    <t>顾客取消订单</t>
  </si>
  <si>
    <t>交易取消</t>
  </si>
  <si>
    <t>交易关闭</t>
  </si>
  <si>
    <t>删除订单</t>
  </si>
  <si>
    <t>24小时未付款订单系统自动取消</t>
  </si>
  <si>
    <t>顾客付款成功但订单未分配</t>
  </si>
  <si>
    <t>待分配</t>
  </si>
  <si>
    <t>等待商家发货</t>
  </si>
  <si>
    <t>分单成功</t>
  </si>
  <si>
    <t>待处理</t>
  </si>
  <si>
    <t>订单处理门店确认配送</t>
  </si>
  <si>
    <t>配送中</t>
  </si>
  <si>
    <t>非上门自提订单：商家已发货
上门自提订单：等待买家提货</t>
  </si>
  <si>
    <t>非上门自提订单：申请退货、查看物流、确认收货
上门自提订单：申请退货、确认收货</t>
  </si>
  <si>
    <t>拒绝接单/配送、未退款</t>
  </si>
  <si>
    <t>拒绝配送</t>
  </si>
  <si>
    <t>交易关闭(订单失败被退回)
非货到付款订单显示：退款中</t>
  </si>
  <si>
    <t>拒绝接单/配送、退款完成</t>
  </si>
  <si>
    <t>交易关闭(订单失败被退回)
非货到付款订单显示：退款成功</t>
  </si>
  <si>
    <t>商家配送完成（客户上门自提或配送员配送完成）</t>
  </si>
  <si>
    <t>配送完成</t>
  </si>
  <si>
    <t>已签收</t>
  </si>
  <si>
    <t>顾客确认收货或系统自动确认收货</t>
  </si>
  <si>
    <t>交易成功</t>
  </si>
  <si>
    <t>未评价时：查看物流、评价
已评价时：查看物流、删除订单</t>
  </si>
  <si>
    <t>退货</t>
  </si>
  <si>
    <t>顾客申请退货</t>
  </si>
  <si>
    <t>待审核</t>
  </si>
  <si>
    <t>在退货商品下方显示：退货中</t>
  </si>
  <si>
    <t>等待商家审核</t>
  </si>
  <si>
    <t>取消退货</t>
  </si>
  <si>
    <t>商家同意退货</t>
  </si>
  <si>
    <t>同意退货</t>
  </si>
  <si>
    <t>等待买家退货</t>
  </si>
  <si>
    <t>取消退货、提交</t>
  </si>
  <si>
    <t>买家填写退货物流单，如果是微信支付，买家还需填写银行帐号</t>
  </si>
  <si>
    <t>退货中</t>
  </si>
  <si>
    <t>等待商家收货</t>
  </si>
  <si>
    <t>商家同意退款</t>
  </si>
  <si>
    <t>整单退货：交易关闭
非整单退货：交易成功</t>
  </si>
  <si>
    <t>待退款</t>
  </si>
  <si>
    <t>在退货商品下方显示：退款中</t>
  </si>
  <si>
    <t>等待退款</t>
  </si>
  <si>
    <t>商家退款成功</t>
  </si>
  <si>
    <t>退款成功</t>
  </si>
  <si>
    <t>在退货商品下方显示：退款成功
如果是整单退货，订单状态显示：交易关闭</t>
  </si>
  <si>
    <t>商家拒绝退货</t>
  </si>
  <si>
    <t>拒绝退货</t>
  </si>
  <si>
    <t>在退货商品下方显示：退货被拒绝</t>
  </si>
  <si>
    <t>商家已拒绝退货</t>
  </si>
  <si>
    <t>商家拒绝退款</t>
  </si>
  <si>
    <t>拒绝退款</t>
  </si>
  <si>
    <t>在退货商品下方显示：退款被拒绝</t>
  </si>
  <si>
    <t>商家已拒绝退款</t>
  </si>
  <si>
    <t>顾客取消退货</t>
  </si>
  <si>
    <t>在退货商品下方显示：取消退货</t>
  </si>
  <si>
    <t>买家取消退货</t>
  </si>
</sst>
</file>

<file path=xl/styles.xml><?xml version="1.0" encoding="utf-8"?>
<styleSheet xmlns="http://schemas.openxmlformats.org/spreadsheetml/2006/main">
  <numFmts count="6">
    <numFmt numFmtId="176" formatCode="0.00_ "/>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7" formatCode="m&quot;月&quot;d&quot;日&quot;;@"/>
  </numFmts>
  <fonts count="36">
    <font>
      <sz val="12"/>
      <name val="宋体"/>
      <charset val="134"/>
    </font>
    <font>
      <sz val="11"/>
      <name val="宋体"/>
      <charset val="134"/>
    </font>
    <font>
      <b/>
      <sz val="11"/>
      <name val="宋体"/>
      <charset val="134"/>
    </font>
    <font>
      <sz val="11"/>
      <color indexed="8"/>
      <name val="宋体"/>
      <charset val="134"/>
    </font>
    <font>
      <b/>
      <sz val="11"/>
      <color indexed="8"/>
      <name val="宋体"/>
      <charset val="134"/>
    </font>
    <font>
      <sz val="11"/>
      <color indexed="10"/>
      <name val="宋体"/>
      <charset val="134"/>
    </font>
    <font>
      <sz val="10"/>
      <name val="宋体"/>
      <charset val="134"/>
    </font>
    <font>
      <b/>
      <sz val="10"/>
      <name val="宋体"/>
      <charset val="134"/>
    </font>
    <font>
      <strike/>
      <sz val="10"/>
      <name val="宋体"/>
      <charset val="134"/>
    </font>
    <font>
      <sz val="10"/>
      <name val="ＭＳ ゴシック"/>
      <charset val="134"/>
    </font>
    <font>
      <u/>
      <sz val="10"/>
      <color indexed="12"/>
      <name val="宋体"/>
      <charset val="134"/>
    </font>
    <font>
      <b/>
      <sz val="16"/>
      <name val="宋体"/>
      <charset val="134"/>
    </font>
    <font>
      <u/>
      <sz val="10"/>
      <name val="宋体"/>
      <charset val="134"/>
    </font>
    <font>
      <sz val="10"/>
      <color indexed="10"/>
      <name val="宋体"/>
      <charset val="134"/>
    </font>
    <font>
      <sz val="10"/>
      <color indexed="17"/>
      <name val="宋体"/>
      <charset val="134"/>
    </font>
    <font>
      <b/>
      <sz val="11"/>
      <color indexed="9"/>
      <name val="宋体"/>
      <charset val="134"/>
    </font>
    <font>
      <b/>
      <sz val="13"/>
      <color indexed="56"/>
      <name val="宋体"/>
      <charset val="134"/>
    </font>
    <font>
      <i/>
      <sz val="11"/>
      <color indexed="23"/>
      <name val="宋体"/>
      <charset val="134"/>
    </font>
    <font>
      <b/>
      <sz val="11"/>
      <color indexed="56"/>
      <name val="宋体"/>
      <charset val="134"/>
    </font>
    <font>
      <u/>
      <sz val="11"/>
      <color indexed="20"/>
      <name val="宋体"/>
      <charset val="0"/>
    </font>
    <font>
      <sz val="11"/>
      <color indexed="20"/>
      <name val="宋体"/>
      <charset val="134"/>
    </font>
    <font>
      <sz val="11"/>
      <color indexed="9"/>
      <name val="宋体"/>
      <charset val="134"/>
    </font>
    <font>
      <b/>
      <sz val="11"/>
      <color indexed="63"/>
      <name val="宋体"/>
      <charset val="134"/>
    </font>
    <font>
      <b/>
      <sz val="15"/>
      <color indexed="56"/>
      <name val="宋体"/>
      <charset val="134"/>
    </font>
    <font>
      <b/>
      <sz val="18"/>
      <color indexed="56"/>
      <name val="宋体"/>
      <charset val="134"/>
    </font>
    <font>
      <u/>
      <sz val="12"/>
      <color indexed="12"/>
      <name val="宋体"/>
      <charset val="134"/>
    </font>
    <font>
      <sz val="11"/>
      <color indexed="60"/>
      <name val="宋体"/>
      <charset val="134"/>
    </font>
    <font>
      <sz val="11"/>
      <color indexed="62"/>
      <name val="宋体"/>
      <charset val="134"/>
    </font>
    <font>
      <b/>
      <sz val="11"/>
      <color indexed="52"/>
      <name val="宋体"/>
      <charset val="134"/>
    </font>
    <font>
      <sz val="11"/>
      <color indexed="52"/>
      <name val="宋体"/>
      <charset val="134"/>
    </font>
    <font>
      <sz val="11"/>
      <name val="明朝"/>
      <charset val="134"/>
    </font>
    <font>
      <sz val="11"/>
      <color indexed="17"/>
      <name val="宋体"/>
      <charset val="134"/>
    </font>
    <font>
      <sz val="11"/>
      <name val="ＭＳ Ｐゴシック"/>
      <charset val="134"/>
    </font>
    <font>
      <sz val="10"/>
      <name val="ＭＳ Ｐゴシック"/>
      <charset val="134"/>
    </font>
    <font>
      <sz val="12"/>
      <name val="Times New Roman"/>
      <charset val="134"/>
    </font>
    <font>
      <b/>
      <strike/>
      <sz val="10"/>
      <name val="宋体"/>
      <charset val="134"/>
    </font>
  </fonts>
  <fills count="25">
    <fill>
      <patternFill patternType="none"/>
    </fill>
    <fill>
      <patternFill patternType="gray125"/>
    </fill>
    <fill>
      <patternFill patternType="solid">
        <fgColor indexed="47"/>
        <bgColor indexed="64"/>
      </patternFill>
    </fill>
    <fill>
      <patternFill patternType="solid">
        <fgColor indexed="26"/>
        <bgColor indexed="64"/>
      </patternFill>
    </fill>
    <fill>
      <patternFill patternType="solid">
        <fgColor indexed="42"/>
        <bgColor indexed="64"/>
      </patternFill>
    </fill>
    <fill>
      <patternFill patternType="solid">
        <fgColor indexed="9"/>
        <bgColor indexed="64"/>
      </patternFill>
    </fill>
    <fill>
      <patternFill patternType="solid">
        <fgColor indexed="55"/>
        <bgColor indexed="64"/>
      </patternFill>
    </fill>
    <fill>
      <patternFill patternType="solid">
        <fgColor indexed="44"/>
        <bgColor indexed="64"/>
      </patternFill>
    </fill>
    <fill>
      <patternFill patternType="solid">
        <fgColor indexed="46"/>
        <bgColor indexed="64"/>
      </patternFill>
    </fill>
    <fill>
      <patternFill patternType="solid">
        <fgColor indexed="11"/>
        <bgColor indexed="64"/>
      </patternFill>
    </fill>
    <fill>
      <patternFill patternType="solid">
        <fgColor indexed="51"/>
        <bgColor indexed="64"/>
      </patternFill>
    </fill>
    <fill>
      <patternFill patternType="solid">
        <fgColor indexed="29"/>
        <bgColor indexed="64"/>
      </patternFill>
    </fill>
    <fill>
      <patternFill patternType="solid">
        <fgColor indexed="45"/>
        <bgColor indexed="64"/>
      </patternFill>
    </fill>
    <fill>
      <patternFill patternType="solid">
        <fgColor indexed="49"/>
        <bgColor indexed="64"/>
      </patternFill>
    </fill>
    <fill>
      <patternFill patternType="solid">
        <fgColor indexed="57"/>
        <bgColor indexed="64"/>
      </patternFill>
    </fill>
    <fill>
      <patternFill patternType="solid">
        <fgColor indexed="62"/>
        <bgColor indexed="64"/>
      </patternFill>
    </fill>
    <fill>
      <patternFill patternType="solid">
        <fgColor indexed="22"/>
        <bgColor indexed="64"/>
      </patternFill>
    </fill>
    <fill>
      <patternFill patternType="solid">
        <fgColor indexed="53"/>
        <bgColor indexed="64"/>
      </patternFill>
    </fill>
    <fill>
      <patternFill patternType="solid">
        <fgColor indexed="36"/>
        <bgColor indexed="64"/>
      </patternFill>
    </fill>
    <fill>
      <patternFill patternType="solid">
        <fgColor indexed="10"/>
        <bgColor indexed="64"/>
      </patternFill>
    </fill>
    <fill>
      <patternFill patternType="solid">
        <fgColor indexed="52"/>
        <bgColor indexed="64"/>
      </patternFill>
    </fill>
    <fill>
      <patternFill patternType="solid">
        <fgColor indexed="43"/>
        <bgColor indexed="64"/>
      </patternFill>
    </fill>
    <fill>
      <patternFill patternType="solid">
        <fgColor indexed="31"/>
        <bgColor indexed="64"/>
      </patternFill>
    </fill>
    <fill>
      <patternFill patternType="solid">
        <fgColor indexed="27"/>
        <bgColor indexed="64"/>
      </patternFill>
    </fill>
    <fill>
      <patternFill patternType="solid">
        <fgColor indexed="30"/>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thin">
        <color auto="1"/>
      </right>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hair">
        <color auto="1"/>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s>
  <cellStyleXfs count="56">
    <xf numFmtId="0" fontId="0" fillId="0" borderId="0">
      <alignment vertical="center"/>
    </xf>
    <xf numFmtId="42" fontId="3" fillId="0" borderId="0" applyFont="0" applyFill="0" applyBorder="0" applyAlignment="0" applyProtection="0">
      <alignment vertical="center"/>
    </xf>
    <xf numFmtId="0" fontId="3" fillId="4" borderId="0" applyNumberFormat="0" applyBorder="0" applyAlignment="0" applyProtection="0">
      <alignment vertical="center"/>
    </xf>
    <xf numFmtId="0" fontId="27" fillId="2" borderId="40"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3" fillId="9" borderId="0" applyNumberFormat="0" applyBorder="0" applyAlignment="0" applyProtection="0">
      <alignment vertical="center"/>
    </xf>
    <xf numFmtId="0" fontId="20" fillId="12" borderId="0" applyNumberFormat="0" applyBorder="0" applyAlignment="0" applyProtection="0">
      <alignment vertical="center"/>
    </xf>
    <xf numFmtId="43" fontId="3" fillId="0" borderId="0" applyFont="0" applyFill="0" applyBorder="0" applyAlignment="0" applyProtection="0">
      <alignment vertical="center"/>
    </xf>
    <xf numFmtId="0" fontId="21" fillId="9" borderId="0" applyNumberFormat="0" applyBorder="0" applyAlignment="0" applyProtection="0">
      <alignment vertical="center"/>
    </xf>
    <xf numFmtId="0" fontId="25" fillId="0" borderId="0" applyNumberFormat="0" applyFill="0" applyBorder="0" applyAlignment="0" applyProtection="0">
      <alignment vertical="center"/>
    </xf>
    <xf numFmtId="9" fontId="3"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 borderId="37" applyNumberFormat="0" applyFont="0" applyAlignment="0" applyProtection="0">
      <alignment vertical="center"/>
    </xf>
    <xf numFmtId="0" fontId="21" fillId="11" borderId="0" applyNumberFormat="0" applyBorder="0" applyAlignment="0" applyProtection="0">
      <alignment vertical="center"/>
    </xf>
    <xf numFmtId="0" fontId="18"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0">
      <alignment vertical="center"/>
    </xf>
    <xf numFmtId="0" fontId="17" fillId="0" borderId="0" applyNumberFormat="0" applyFill="0" applyBorder="0" applyAlignment="0" applyProtection="0">
      <alignment vertical="center"/>
    </xf>
    <xf numFmtId="0" fontId="23" fillId="0" borderId="36" applyNumberFormat="0" applyFill="0" applyAlignment="0" applyProtection="0">
      <alignment vertical="center"/>
    </xf>
    <xf numFmtId="0" fontId="16" fillId="0" borderId="34" applyNumberFormat="0" applyFill="0" applyAlignment="0" applyProtection="0">
      <alignment vertical="center"/>
    </xf>
    <xf numFmtId="0" fontId="21" fillId="24" borderId="0" applyNumberFormat="0" applyBorder="0" applyAlignment="0" applyProtection="0">
      <alignment vertical="center"/>
    </xf>
    <xf numFmtId="0" fontId="18" fillId="0" borderId="39" applyNumberFormat="0" applyFill="0" applyAlignment="0" applyProtection="0">
      <alignment vertical="center"/>
    </xf>
    <xf numFmtId="0" fontId="21" fillId="18" borderId="0" applyNumberFormat="0" applyBorder="0" applyAlignment="0" applyProtection="0">
      <alignment vertical="center"/>
    </xf>
    <xf numFmtId="0" fontId="22" fillId="16" borderId="35" applyNumberFormat="0" applyAlignment="0" applyProtection="0">
      <alignment vertical="center"/>
    </xf>
    <xf numFmtId="0" fontId="28" fillId="16" borderId="40" applyNumberFormat="0" applyAlignment="0" applyProtection="0">
      <alignment vertical="center"/>
    </xf>
    <xf numFmtId="0" fontId="15" fillId="6" borderId="33" applyNumberFormat="0" applyAlignment="0" applyProtection="0">
      <alignment vertical="center"/>
    </xf>
    <xf numFmtId="0" fontId="3" fillId="2" borderId="0" applyNumberFormat="0" applyBorder="0" applyAlignment="0" applyProtection="0">
      <alignment vertical="center"/>
    </xf>
    <xf numFmtId="0" fontId="21" fillId="19" borderId="0" applyNumberFormat="0" applyBorder="0" applyAlignment="0" applyProtection="0">
      <alignment vertical="center"/>
    </xf>
    <xf numFmtId="0" fontId="29" fillId="0" borderId="41" applyNumberFormat="0" applyFill="0" applyAlignment="0" applyProtection="0">
      <alignment vertical="center"/>
    </xf>
    <xf numFmtId="0" fontId="4" fillId="0" borderId="38" applyNumberFormat="0" applyFill="0" applyAlignment="0" applyProtection="0">
      <alignment vertical="center"/>
    </xf>
    <xf numFmtId="0" fontId="31" fillId="4" borderId="0" applyNumberFormat="0" applyBorder="0" applyAlignment="0" applyProtection="0">
      <alignment vertical="center"/>
    </xf>
    <xf numFmtId="0" fontId="26" fillId="21" borderId="0" applyNumberFormat="0" applyBorder="0" applyAlignment="0" applyProtection="0">
      <alignment vertical="center"/>
    </xf>
    <xf numFmtId="0" fontId="3" fillId="23" borderId="0" applyNumberFormat="0" applyBorder="0" applyAlignment="0" applyProtection="0">
      <alignment vertical="center"/>
    </xf>
    <xf numFmtId="0" fontId="21" fillId="15" borderId="0" applyNumberFormat="0" applyBorder="0" applyAlignment="0" applyProtection="0">
      <alignment vertical="center"/>
    </xf>
    <xf numFmtId="0" fontId="3" fillId="22"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0" fillId="0" borderId="0">
      <alignment vertical="center"/>
    </xf>
    <xf numFmtId="0" fontId="21" fillId="14" borderId="0" applyNumberFormat="0" applyBorder="0" applyAlignment="0" applyProtection="0">
      <alignment vertical="center"/>
    </xf>
    <xf numFmtId="0" fontId="21" fillId="1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21" fillId="13" borderId="0" applyNumberFormat="0" applyBorder="0" applyAlignment="0" applyProtection="0">
      <alignment vertical="center"/>
    </xf>
    <xf numFmtId="0" fontId="3" fillId="7" borderId="0" applyNumberFormat="0" applyBorder="0" applyAlignment="0" applyProtection="0">
      <alignment vertical="center"/>
    </xf>
    <xf numFmtId="0" fontId="21" fillId="13" borderId="0" applyNumberFormat="0" applyBorder="0" applyAlignment="0" applyProtection="0">
      <alignment vertical="center"/>
    </xf>
    <xf numFmtId="0" fontId="21" fillId="17" borderId="0" applyNumberFormat="0" applyBorder="0" applyAlignment="0" applyProtection="0">
      <alignment vertical="center"/>
    </xf>
    <xf numFmtId="0" fontId="3" fillId="10" borderId="0" applyNumberFormat="0" applyBorder="0" applyAlignment="0" applyProtection="0">
      <alignment vertical="center"/>
    </xf>
    <xf numFmtId="0" fontId="21" fillId="20" borderId="0" applyNumberFormat="0" applyBorder="0" applyAlignment="0" applyProtection="0">
      <alignment vertical="center"/>
    </xf>
    <xf numFmtId="0" fontId="30" fillId="0" borderId="0">
      <alignment vertical="center"/>
    </xf>
    <xf numFmtId="0" fontId="32" fillId="0" borderId="0">
      <alignment vertical="center"/>
    </xf>
    <xf numFmtId="0" fontId="33" fillId="0" borderId="0">
      <alignment vertical="center"/>
    </xf>
    <xf numFmtId="0" fontId="0" fillId="0" borderId="0">
      <alignment vertical="center"/>
    </xf>
    <xf numFmtId="0" fontId="34" fillId="0" borderId="0">
      <alignment vertical="center"/>
    </xf>
  </cellStyleXfs>
  <cellXfs count="270">
    <xf numFmtId="0" fontId="0" fillId="0" borderId="0" xfId="0" applyAlignment="1"/>
    <xf numFmtId="0" fontId="1" fillId="0" borderId="0" xfId="0" applyFont="1" applyAlignment="1"/>
    <xf numFmtId="0" fontId="2" fillId="0" borderId="0" xfId="0" applyFont="1" applyAlignment="1"/>
    <xf numFmtId="0" fontId="3" fillId="2" borderId="1" xfId="0" applyFont="1" applyFill="1" applyBorder="1" applyAlignment="1">
      <alignment horizontal="center"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4" xfId="0" applyFont="1" applyFill="1" applyBorder="1" applyAlignment="1">
      <alignment horizontal="left" vertical="center"/>
    </xf>
    <xf numFmtId="0" fontId="1" fillId="0" borderId="1" xfId="0" applyFont="1" applyBorder="1" applyAlignment="1">
      <alignment horizontal="left" vertical="center"/>
    </xf>
    <xf numFmtId="0" fontId="3" fillId="0" borderId="1" xfId="0" applyFont="1" applyBorder="1" applyAlignment="1">
      <alignment horizontal="left" vertical="center"/>
    </xf>
    <xf numFmtId="0" fontId="1" fillId="0" borderId="1" xfId="0" applyFont="1" applyBorder="1" applyAlignment="1">
      <alignment horizontal="center"/>
    </xf>
    <xf numFmtId="0" fontId="5" fillId="0" borderId="1" xfId="0" applyFont="1" applyBorder="1" applyAlignment="1">
      <alignment horizontal="left" vertical="center"/>
    </xf>
    <xf numFmtId="0" fontId="1" fillId="0" borderId="1" xfId="0" applyFont="1" applyBorder="1" applyAlignment="1">
      <alignment horizontal="left"/>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1"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6" fillId="0" borderId="0" xfId="53" applyFont="1" applyAlignment="1">
      <alignment wrapText="1"/>
    </xf>
    <xf numFmtId="0" fontId="6" fillId="0" borderId="0" xfId="0" applyFont="1" applyFill="1" applyBorder="1" applyAlignment="1">
      <alignment vertical="top" wrapText="1"/>
    </xf>
    <xf numFmtId="0" fontId="6" fillId="0" borderId="0" xfId="0" applyFont="1" applyFill="1" applyBorder="1" applyAlignment="1">
      <alignment vertical="top"/>
    </xf>
    <xf numFmtId="0" fontId="6" fillId="0" borderId="0" xfId="0" applyFont="1" applyBorder="1" applyAlignment="1">
      <alignment vertical="top" wrapText="1"/>
    </xf>
    <xf numFmtId="0" fontId="6" fillId="0" borderId="0" xfId="0" applyFont="1" applyBorder="1" applyAlignment="1">
      <alignment wrapText="1"/>
    </xf>
    <xf numFmtId="177" fontId="6" fillId="0" borderId="0" xfId="0" applyNumberFormat="1" applyFont="1" applyBorder="1" applyAlignment="1">
      <alignment wrapText="1"/>
    </xf>
    <xf numFmtId="0" fontId="6" fillId="0" borderId="0" xfId="0" applyNumberFormat="1" applyFont="1" applyBorder="1" applyAlignment="1">
      <alignment wrapText="1"/>
    </xf>
    <xf numFmtId="0" fontId="6" fillId="0" borderId="2"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4" xfId="0" applyFont="1" applyFill="1" applyBorder="1" applyAlignment="1">
      <alignment horizontal="center" vertical="top" wrapText="1"/>
    </xf>
    <xf numFmtId="0" fontId="6" fillId="0" borderId="5" xfId="0" applyNumberFormat="1" applyFont="1" applyFill="1" applyBorder="1" applyAlignment="1">
      <alignment horizontal="center" vertical="center" wrapText="1"/>
    </xf>
    <xf numFmtId="0" fontId="6" fillId="0" borderId="11" xfId="0" applyNumberFormat="1" applyFont="1" applyFill="1" applyBorder="1" applyAlignment="1">
      <alignment horizontal="center" vertical="center" wrapText="1"/>
    </xf>
    <xf numFmtId="0" fontId="6" fillId="0" borderId="12" xfId="0" applyNumberFormat="1"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3" xfId="0" applyNumberFormat="1" applyFont="1" applyFill="1" applyBorder="1" applyAlignment="1">
      <alignment horizontal="center" vertical="center" wrapText="1"/>
    </xf>
    <xf numFmtId="0" fontId="6" fillId="0" borderId="14" xfId="0" applyNumberFormat="1" applyFont="1" applyFill="1" applyBorder="1" applyAlignment="1">
      <alignment horizontal="center" vertical="center" wrapText="1"/>
    </xf>
    <xf numFmtId="0" fontId="6" fillId="4" borderId="2" xfId="18" applyFont="1" applyFill="1" applyBorder="1" applyAlignment="1">
      <alignment wrapText="1"/>
    </xf>
    <xf numFmtId="0" fontId="6" fillId="4" borderId="3" xfId="18" applyFont="1" applyFill="1" applyBorder="1" applyAlignment="1">
      <alignment wrapText="1"/>
    </xf>
    <xf numFmtId="0" fontId="6" fillId="4" borderId="4" xfId="18" applyFont="1" applyFill="1" applyBorder="1" applyAlignment="1">
      <alignment wrapText="1"/>
    </xf>
    <xf numFmtId="0" fontId="6" fillId="0" borderId="5" xfId="18" applyFont="1" applyFill="1" applyBorder="1" applyAlignment="1">
      <alignment vertical="center" wrapText="1"/>
    </xf>
    <xf numFmtId="0" fontId="6" fillId="0" borderId="11" xfId="18" applyFont="1" applyFill="1" applyBorder="1" applyAlignment="1">
      <alignment vertical="center" wrapText="1"/>
    </xf>
    <xf numFmtId="49" fontId="7" fillId="0" borderId="7" xfId="18" applyNumberFormat="1" applyFont="1" applyFill="1" applyBorder="1" applyAlignment="1"/>
    <xf numFmtId="0" fontId="7" fillId="0" borderId="0" xfId="0" applyFont="1" applyFill="1" applyBorder="1" applyAlignment="1"/>
    <xf numFmtId="0" fontId="6" fillId="0" borderId="0" xfId="18" applyFont="1" applyFill="1" applyBorder="1" applyAlignment="1">
      <alignment vertical="center"/>
    </xf>
    <xf numFmtId="0" fontId="6" fillId="0" borderId="7" xfId="18" applyFont="1" applyFill="1" applyBorder="1" applyAlignment="1">
      <alignment vertical="center" wrapText="1"/>
    </xf>
    <xf numFmtId="0" fontId="6" fillId="2" borderId="15" xfId="18" applyFont="1" applyFill="1" applyBorder="1" applyAlignment="1">
      <alignment horizontal="center" vertical="center" wrapText="1"/>
    </xf>
    <xf numFmtId="0" fontId="6" fillId="2" borderId="16" xfId="18" applyFont="1" applyFill="1" applyBorder="1" applyAlignment="1">
      <alignment horizontal="center" vertical="center" wrapText="1"/>
    </xf>
    <xf numFmtId="0" fontId="6" fillId="2" borderId="16" xfId="0" applyFont="1" applyFill="1" applyBorder="1" applyAlignment="1">
      <alignment horizontal="center" vertical="center" wrapText="1"/>
    </xf>
    <xf numFmtId="0" fontId="6" fillId="0" borderId="17" xfId="18" applyFont="1" applyFill="1" applyBorder="1" applyAlignment="1">
      <alignment horizontal="left" vertical="center" wrapText="1"/>
    </xf>
    <xf numFmtId="0" fontId="6" fillId="0" borderId="18" xfId="18" applyFont="1" applyFill="1" applyBorder="1" applyAlignment="1">
      <alignment horizontal="left" vertical="center" wrapText="1"/>
    </xf>
    <xf numFmtId="0" fontId="6" fillId="0" borderId="18" xfId="0" applyFont="1" applyFill="1" applyBorder="1" applyAlignment="1">
      <alignment horizontal="left" vertical="center" wrapText="1"/>
    </xf>
    <xf numFmtId="0" fontId="6" fillId="5" borderId="17" xfId="18" applyFont="1" applyFill="1" applyBorder="1" applyAlignment="1">
      <alignment horizontal="left" vertical="center" wrapText="1"/>
    </xf>
    <xf numFmtId="0" fontId="6" fillId="5" borderId="18" xfId="18" applyFont="1" applyFill="1" applyBorder="1" applyAlignment="1">
      <alignment horizontal="left" vertical="center" wrapText="1"/>
    </xf>
    <xf numFmtId="0" fontId="6" fillId="5" borderId="18" xfId="0" applyFont="1" applyFill="1" applyBorder="1" applyAlignment="1">
      <alignment horizontal="left" vertical="center" wrapText="1"/>
    </xf>
    <xf numFmtId="0" fontId="6" fillId="6" borderId="19" xfId="18" applyFont="1" applyFill="1" applyBorder="1" applyAlignment="1">
      <alignment horizontal="left" vertical="center" shrinkToFit="1"/>
    </xf>
    <xf numFmtId="0" fontId="6" fillId="6" borderId="20" xfId="18" applyFont="1" applyFill="1" applyBorder="1" applyAlignment="1">
      <alignment horizontal="left" vertical="center" shrinkToFit="1"/>
    </xf>
    <xf numFmtId="0" fontId="6" fillId="0" borderId="21" xfId="18" applyFont="1" applyFill="1" applyBorder="1" applyAlignment="1">
      <alignment horizontal="left" vertical="center" wrapText="1"/>
    </xf>
    <xf numFmtId="0" fontId="6" fillId="0" borderId="22" xfId="18" applyFont="1" applyFill="1" applyBorder="1" applyAlignment="1">
      <alignment horizontal="left" vertical="center" wrapText="1"/>
    </xf>
    <xf numFmtId="0" fontId="6" fillId="0" borderId="22" xfId="0" applyFont="1" applyFill="1" applyBorder="1" applyAlignment="1">
      <alignment horizontal="left" vertical="center" wrapText="1"/>
    </xf>
    <xf numFmtId="0" fontId="6" fillId="0" borderId="0" xfId="18"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Border="1" applyAlignment="1">
      <alignment horizontal="center" vertical="center" wrapText="1"/>
    </xf>
    <xf numFmtId="0" fontId="6" fillId="4" borderId="13" xfId="18" applyFont="1" applyFill="1" applyBorder="1" applyAlignment="1">
      <alignment wrapText="1"/>
    </xf>
    <xf numFmtId="0" fontId="6" fillId="0" borderId="18" xfId="18" applyFont="1" applyFill="1" applyBorder="1" applyAlignment="1">
      <alignment horizontal="center" vertical="center" wrapText="1"/>
    </xf>
    <xf numFmtId="0" fontId="6" fillId="5" borderId="18" xfId="18" applyFont="1" applyFill="1" applyBorder="1" applyAlignment="1">
      <alignment horizontal="center" vertical="center" wrapText="1"/>
    </xf>
    <xf numFmtId="0" fontId="6" fillId="0" borderId="22" xfId="18" applyFont="1" applyFill="1" applyBorder="1" applyAlignment="1">
      <alignment horizontal="center" vertical="center" wrapText="1"/>
    </xf>
    <xf numFmtId="0" fontId="6" fillId="0" borderId="0" xfId="18" applyFont="1" applyFill="1" applyBorder="1" applyAlignment="1">
      <alignment horizontal="center" vertical="center" wrapText="1"/>
    </xf>
    <xf numFmtId="0" fontId="6" fillId="0" borderId="11" xfId="0" applyFont="1" applyFill="1" applyBorder="1" applyAlignment="1">
      <alignment vertical="center" wrapText="1"/>
    </xf>
    <xf numFmtId="0" fontId="6" fillId="0" borderId="0" xfId="0" applyFont="1" applyFill="1" applyBorder="1" applyAlignment="1">
      <alignment vertical="center"/>
    </xf>
    <xf numFmtId="0" fontId="6" fillId="4" borderId="14" xfId="18" applyFont="1" applyFill="1" applyBorder="1" applyAlignment="1">
      <alignment wrapText="1"/>
    </xf>
    <xf numFmtId="0" fontId="6" fillId="0" borderId="0" xfId="18" applyFont="1" applyFill="1" applyAlignment="1">
      <alignment wrapText="1"/>
    </xf>
    <xf numFmtId="0" fontId="6" fillId="0" borderId="0" xfId="40" applyFont="1" applyAlignment="1">
      <alignment wrapText="1"/>
    </xf>
    <xf numFmtId="0" fontId="6" fillId="0" borderId="12" xfId="18" applyFont="1" applyFill="1" applyBorder="1" applyAlignment="1">
      <alignment vertical="top" wrapText="1"/>
    </xf>
    <xf numFmtId="0" fontId="6" fillId="0" borderId="23" xfId="18" applyFont="1" applyFill="1" applyBorder="1" applyAlignment="1">
      <alignment vertical="top"/>
    </xf>
    <xf numFmtId="0" fontId="6" fillId="2" borderId="24" xfId="18" applyFont="1" applyFill="1" applyBorder="1" applyAlignment="1">
      <alignment horizontal="center" vertical="center" wrapText="1"/>
    </xf>
    <xf numFmtId="0" fontId="6" fillId="0" borderId="23" xfId="18" applyFont="1" applyFill="1" applyBorder="1" applyAlignment="1">
      <alignment vertical="top" wrapText="1"/>
    </xf>
    <xf numFmtId="0" fontId="6" fillId="0" borderId="25" xfId="18" applyFont="1" applyFill="1" applyBorder="1" applyAlignment="1">
      <alignment horizontal="left" vertical="center" wrapText="1"/>
    </xf>
    <xf numFmtId="0" fontId="6" fillId="5" borderId="25" xfId="18" applyFont="1" applyFill="1" applyBorder="1" applyAlignment="1">
      <alignment horizontal="left" vertical="center" wrapText="1"/>
    </xf>
    <xf numFmtId="0" fontId="6" fillId="6" borderId="26" xfId="18" applyFont="1" applyFill="1" applyBorder="1" applyAlignment="1">
      <alignment horizontal="left" vertical="center" shrinkToFit="1"/>
    </xf>
    <xf numFmtId="0" fontId="6" fillId="0" borderId="27" xfId="18" applyFont="1" applyFill="1" applyBorder="1" applyAlignment="1">
      <alignment horizontal="left" vertical="center" wrapText="1"/>
    </xf>
    <xf numFmtId="0" fontId="6" fillId="6" borderId="19" xfId="18" applyFont="1" applyFill="1" applyBorder="1" applyAlignment="1">
      <alignment horizontal="left" vertical="center" wrapText="1" shrinkToFit="1"/>
    </xf>
    <xf numFmtId="0" fontId="6" fillId="0" borderId="7" xfId="0" applyFont="1" applyBorder="1" applyAlignment="1">
      <alignment wrapText="1"/>
    </xf>
    <xf numFmtId="0" fontId="6" fillId="0" borderId="19" xfId="18" applyFont="1" applyFill="1" applyBorder="1" applyAlignment="1">
      <alignment horizontal="left" vertical="center" shrinkToFit="1"/>
    </xf>
    <xf numFmtId="0" fontId="6" fillId="0" borderId="20" xfId="18" applyFont="1" applyFill="1" applyBorder="1" applyAlignment="1">
      <alignment horizontal="left" vertical="center" shrinkToFit="1"/>
    </xf>
    <xf numFmtId="0" fontId="6" fillId="0" borderId="28" xfId="18" applyFont="1" applyFill="1" applyBorder="1" applyAlignment="1">
      <alignment horizontal="left" vertical="center" shrinkToFit="1"/>
    </xf>
    <xf numFmtId="0" fontId="6" fillId="0" borderId="29" xfId="18" applyFont="1" applyFill="1" applyBorder="1" applyAlignment="1">
      <alignment horizontal="left" vertical="center" shrinkToFit="1"/>
    </xf>
    <xf numFmtId="0" fontId="6" fillId="0" borderId="30" xfId="18" applyFont="1" applyFill="1" applyBorder="1" applyAlignment="1">
      <alignment horizontal="left" vertical="center" shrinkToFit="1"/>
    </xf>
    <xf numFmtId="0" fontId="6" fillId="0" borderId="31" xfId="18" applyFont="1" applyFill="1" applyBorder="1" applyAlignment="1">
      <alignment horizontal="left" vertical="center" shrinkToFit="1"/>
    </xf>
    <xf numFmtId="0" fontId="6" fillId="0" borderId="32" xfId="18" applyFont="1" applyFill="1" applyBorder="1" applyAlignment="1">
      <alignment horizontal="left" vertical="center" wrapText="1"/>
    </xf>
    <xf numFmtId="0" fontId="6" fillId="0" borderId="20" xfId="18" applyFont="1" applyFill="1" applyBorder="1" applyAlignment="1">
      <alignment horizontal="left" vertical="center" wrapText="1"/>
    </xf>
    <xf numFmtId="0" fontId="6" fillId="0" borderId="23" xfId="0" applyNumberFormat="1" applyFont="1" applyBorder="1" applyAlignment="1">
      <alignment wrapText="1"/>
    </xf>
    <xf numFmtId="0" fontId="6" fillId="0" borderId="26" xfId="18" applyFont="1" applyFill="1" applyBorder="1" applyAlignment="1">
      <alignment horizontal="left" vertical="center" wrapText="1"/>
    </xf>
    <xf numFmtId="0" fontId="6" fillId="0" borderId="32"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6" fillId="0" borderId="28" xfId="0" applyFont="1" applyFill="1" applyBorder="1" applyAlignment="1">
      <alignment horizontal="left" vertical="center" wrapText="1"/>
    </xf>
    <xf numFmtId="0" fontId="6" fillId="0" borderId="19" xfId="18" applyFont="1" applyFill="1" applyBorder="1" applyAlignment="1">
      <alignment horizontal="left" vertical="center" wrapText="1"/>
    </xf>
    <xf numFmtId="0" fontId="6" fillId="0" borderId="28" xfId="18" applyFont="1" applyFill="1" applyBorder="1" applyAlignment="1">
      <alignment horizontal="left" vertical="center" wrapText="1"/>
    </xf>
    <xf numFmtId="0" fontId="6" fillId="7" borderId="19" xfId="18" applyFont="1" applyFill="1" applyBorder="1" applyAlignment="1">
      <alignment horizontal="left" vertical="center" shrinkToFit="1"/>
    </xf>
    <xf numFmtId="0" fontId="6" fillId="7" borderId="20" xfId="18" applyFont="1" applyFill="1" applyBorder="1" applyAlignment="1">
      <alignment horizontal="left" vertical="center" shrinkToFit="1"/>
    </xf>
    <xf numFmtId="0" fontId="6" fillId="0" borderId="32" xfId="18" applyFont="1" applyFill="1" applyBorder="1" applyAlignment="1">
      <alignment horizontal="center" vertical="center" wrapText="1"/>
    </xf>
    <xf numFmtId="0" fontId="6" fillId="0" borderId="28" xfId="18" applyFont="1" applyFill="1" applyBorder="1" applyAlignment="1">
      <alignment horizontal="center" vertical="center" wrapText="1"/>
    </xf>
    <xf numFmtId="0" fontId="6" fillId="0" borderId="20" xfId="18" applyFont="1" applyFill="1" applyBorder="1" applyAlignment="1">
      <alignment horizontal="center" vertical="center" wrapText="1"/>
    </xf>
    <xf numFmtId="0" fontId="6" fillId="7" borderId="26" xfId="18" applyFont="1" applyFill="1" applyBorder="1" applyAlignment="1">
      <alignment horizontal="left" vertical="center" shrinkToFit="1"/>
    </xf>
    <xf numFmtId="0" fontId="6" fillId="5" borderId="19" xfId="18" applyFont="1" applyFill="1" applyBorder="1" applyAlignment="1">
      <alignment horizontal="left" vertical="center" shrinkToFit="1"/>
    </xf>
    <xf numFmtId="0" fontId="6" fillId="5" borderId="20" xfId="18" applyFont="1" applyFill="1" applyBorder="1" applyAlignment="1">
      <alignment horizontal="left" vertical="center" shrinkToFit="1"/>
    </xf>
    <xf numFmtId="0" fontId="6" fillId="5" borderId="28" xfId="18" applyFont="1" applyFill="1" applyBorder="1" applyAlignment="1">
      <alignment horizontal="left" vertical="center" shrinkToFit="1"/>
    </xf>
    <xf numFmtId="0" fontId="6" fillId="0" borderId="7" xfId="18" applyFont="1" applyFill="1" applyBorder="1" applyAlignment="1">
      <alignment vertical="top" wrapText="1"/>
    </xf>
    <xf numFmtId="0" fontId="6" fillId="0" borderId="11" xfId="18" applyFont="1" applyFill="1" applyBorder="1" applyAlignment="1">
      <alignment vertical="top" wrapText="1"/>
    </xf>
    <xf numFmtId="0" fontId="6" fillId="0" borderId="17" xfId="51" applyFont="1" applyFill="1" applyBorder="1" applyAlignment="1">
      <alignment horizontal="left" vertical="center" wrapText="1"/>
    </xf>
    <xf numFmtId="0" fontId="6" fillId="0" borderId="18" xfId="51" applyFont="1" applyFill="1" applyBorder="1" applyAlignment="1">
      <alignment horizontal="left" vertical="center" wrapText="1"/>
    </xf>
    <xf numFmtId="0" fontId="6" fillId="0" borderId="18" xfId="54" applyFont="1" applyFill="1" applyBorder="1" applyAlignment="1">
      <alignment horizontal="left" vertical="center" wrapText="1"/>
    </xf>
    <xf numFmtId="0" fontId="6" fillId="0" borderId="21" xfId="51" applyFont="1" applyFill="1" applyBorder="1" applyAlignment="1">
      <alignment horizontal="left" vertical="center" wrapText="1"/>
    </xf>
    <xf numFmtId="0" fontId="6" fillId="0" borderId="22" xfId="51" applyFont="1" applyFill="1" applyBorder="1" applyAlignment="1">
      <alignment horizontal="left" vertical="center" wrapText="1"/>
    </xf>
    <xf numFmtId="0" fontId="6" fillId="0" borderId="22" xfId="54" applyFont="1" applyFill="1" applyBorder="1" applyAlignment="1">
      <alignment horizontal="left" vertical="center" wrapText="1"/>
    </xf>
    <xf numFmtId="0" fontId="6" fillId="0" borderId="9" xfId="0" applyFont="1" applyBorder="1" applyAlignment="1">
      <alignment wrapText="1"/>
    </xf>
    <xf numFmtId="0" fontId="6" fillId="0" borderId="13" xfId="0" applyFont="1" applyBorder="1" applyAlignment="1">
      <alignment wrapText="1"/>
    </xf>
    <xf numFmtId="177" fontId="6" fillId="0" borderId="13" xfId="0" applyNumberFormat="1" applyFont="1" applyBorder="1" applyAlignment="1">
      <alignment wrapText="1"/>
    </xf>
    <xf numFmtId="0" fontId="6" fillId="0" borderId="11" xfId="0" applyFont="1" applyBorder="1" applyAlignment="1">
      <alignment vertical="top" wrapText="1"/>
    </xf>
    <xf numFmtId="0" fontId="6" fillId="0" borderId="18" xfId="51" applyFont="1" applyFill="1" applyBorder="1" applyAlignment="1">
      <alignment horizontal="center" vertical="center" wrapText="1"/>
    </xf>
    <xf numFmtId="0" fontId="6" fillId="0" borderId="22" xfId="51" applyFont="1" applyFill="1" applyBorder="1" applyAlignment="1">
      <alignment horizontal="center" vertical="center" wrapText="1"/>
    </xf>
    <xf numFmtId="0" fontId="8" fillId="0" borderId="18" xfId="18" applyFont="1" applyFill="1" applyBorder="1" applyAlignment="1">
      <alignment horizontal="left" vertical="center" wrapText="1"/>
    </xf>
    <xf numFmtId="0" fontId="6" fillId="0" borderId="25" xfId="51" applyFont="1" applyFill="1" applyBorder="1" applyAlignment="1">
      <alignment horizontal="left" vertical="center" wrapText="1"/>
    </xf>
    <xf numFmtId="0" fontId="6" fillId="0" borderId="27" xfId="51" applyFont="1" applyFill="1" applyBorder="1" applyAlignment="1">
      <alignment horizontal="left" vertical="center" wrapText="1"/>
    </xf>
    <xf numFmtId="0" fontId="6" fillId="0" borderId="14" xfId="0" applyNumberFormat="1" applyFont="1" applyBorder="1" applyAlignment="1">
      <alignment wrapText="1"/>
    </xf>
    <xf numFmtId="0" fontId="6" fillId="0" borderId="0" xfId="53" applyFont="1" applyAlignment="1"/>
    <xf numFmtId="0" fontId="6" fillId="0" borderId="0" xfId="0" applyFont="1" applyFill="1" applyBorder="1" applyAlignment="1"/>
    <xf numFmtId="0" fontId="0" fillId="0" borderId="0" xfId="0" applyFont="1" applyAlignment="1"/>
    <xf numFmtId="0" fontId="6" fillId="0" borderId="0" xfId="0" applyFont="1" applyBorder="1" applyAlignment="1"/>
    <xf numFmtId="177" fontId="6" fillId="0" borderId="0" xfId="0" applyNumberFormat="1" applyFont="1" applyBorder="1" applyAlignment="1"/>
    <xf numFmtId="0" fontId="6" fillId="0" borderId="0" xfId="0" applyNumberFormat="1" applyFont="1" applyBorder="1" applyAlignment="1"/>
    <xf numFmtId="0" fontId="6" fillId="0" borderId="2" xfId="0" applyFont="1" applyFill="1" applyBorder="1" applyAlignment="1">
      <alignment horizontal="center" vertical="top"/>
    </xf>
    <xf numFmtId="0" fontId="6" fillId="0" borderId="3" xfId="0" applyFont="1" applyFill="1" applyBorder="1" applyAlignment="1">
      <alignment horizontal="center" vertical="top"/>
    </xf>
    <xf numFmtId="0" fontId="6" fillId="0" borderId="4" xfId="0" applyFont="1" applyFill="1" applyBorder="1" applyAlignment="1">
      <alignment horizontal="center" vertical="top"/>
    </xf>
    <xf numFmtId="0" fontId="6" fillId="0" borderId="5" xfId="0" applyNumberFormat="1" applyFont="1" applyFill="1" applyBorder="1" applyAlignment="1">
      <alignment horizontal="center" vertical="center"/>
    </xf>
    <xf numFmtId="0" fontId="6" fillId="0" borderId="11" xfId="0" applyNumberFormat="1" applyFont="1" applyFill="1" applyBorder="1" applyAlignment="1">
      <alignment horizontal="center" vertical="center"/>
    </xf>
    <xf numFmtId="0" fontId="6" fillId="0" borderId="12"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xf numFmtId="0" fontId="6" fillId="0" borderId="13" xfId="0" applyNumberFormat="1" applyFont="1" applyFill="1" applyBorder="1" applyAlignment="1">
      <alignment horizontal="center" vertical="center"/>
    </xf>
    <xf numFmtId="0" fontId="6" fillId="0" borderId="14" xfId="0" applyNumberFormat="1" applyFont="1" applyFill="1" applyBorder="1" applyAlignment="1">
      <alignment horizontal="center" vertical="center"/>
    </xf>
    <xf numFmtId="0" fontId="6" fillId="4" borderId="2" xfId="18" applyFont="1" applyFill="1" applyBorder="1" applyAlignment="1"/>
    <xf numFmtId="0" fontId="6" fillId="4" borderId="3" xfId="18" applyFont="1" applyFill="1" applyBorder="1" applyAlignment="1"/>
    <xf numFmtId="0" fontId="6" fillId="4" borderId="4" xfId="18" applyFont="1" applyFill="1" applyBorder="1" applyAlignment="1"/>
    <xf numFmtId="0" fontId="6" fillId="0" borderId="5" xfId="18" applyFont="1" applyFill="1" applyBorder="1" applyAlignment="1"/>
    <xf numFmtId="0" fontId="6" fillId="0" borderId="11" xfId="18" applyFont="1" applyFill="1" applyBorder="1" applyAlignment="1"/>
    <xf numFmtId="0" fontId="7" fillId="0" borderId="0" xfId="18" applyFont="1" applyFill="1" applyBorder="1" applyAlignment="1"/>
    <xf numFmtId="0" fontId="6" fillId="0" borderId="0" xfId="18" applyFont="1" applyFill="1" applyBorder="1" applyAlignment="1"/>
    <xf numFmtId="0" fontId="6" fillId="0" borderId="7" xfId="18" applyFont="1" applyFill="1" applyBorder="1" applyAlignment="1"/>
    <xf numFmtId="0" fontId="6" fillId="2" borderId="1" xfId="18" applyFont="1" applyFill="1" applyBorder="1" applyAlignment="1">
      <alignment horizontal="center" vertical="center"/>
    </xf>
    <xf numFmtId="0" fontId="6" fillId="0" borderId="1" xfId="18" applyFont="1" applyFill="1" applyBorder="1" applyAlignment="1">
      <alignment horizontal="left" vertical="center" wrapText="1"/>
    </xf>
    <xf numFmtId="0" fontId="8" fillId="0" borderId="0" xfId="18" applyFont="1" applyFill="1" applyBorder="1" applyAlignment="1"/>
    <xf numFmtId="0" fontId="6" fillId="8" borderId="1" xfId="18" applyFont="1" applyFill="1" applyBorder="1" applyAlignment="1">
      <alignment horizontal="center"/>
    </xf>
    <xf numFmtId="0" fontId="6" fillId="0" borderId="1" xfId="18" applyFont="1" applyFill="1" applyBorder="1" applyAlignment="1">
      <alignment horizontal="center"/>
    </xf>
    <xf numFmtId="0" fontId="6" fillId="0" borderId="1" xfId="0" applyFont="1" applyFill="1" applyBorder="1" applyAlignment="1">
      <alignment horizontal="center" vertical="top"/>
    </xf>
    <xf numFmtId="0" fontId="6" fillId="0" borderId="1" xfId="0" applyFont="1" applyBorder="1" applyAlignment="1">
      <alignment horizontal="center" vertical="center"/>
    </xf>
    <xf numFmtId="0" fontId="6" fillId="4" borderId="13" xfId="18" applyFont="1" applyFill="1" applyBorder="1" applyAlignment="1"/>
    <xf numFmtId="0" fontId="6" fillId="2" borderId="2" xfId="18" applyFont="1" applyFill="1" applyBorder="1" applyAlignment="1">
      <alignment horizontal="center" vertical="center" wrapText="1"/>
    </xf>
    <xf numFmtId="0" fontId="6" fillId="2" borderId="3" xfId="18" applyFont="1" applyFill="1" applyBorder="1" applyAlignment="1">
      <alignment horizontal="center" vertical="center"/>
    </xf>
    <xf numFmtId="0" fontId="6" fillId="0" borderId="2" xfId="18" applyFont="1" applyFill="1" applyBorder="1" applyAlignment="1">
      <alignment horizontal="left" vertical="center" wrapText="1"/>
    </xf>
    <xf numFmtId="0" fontId="6" fillId="0" borderId="3" xfId="18" applyFont="1" applyFill="1" applyBorder="1" applyAlignment="1">
      <alignment horizontal="left" vertical="center" wrapText="1"/>
    </xf>
    <xf numFmtId="0" fontId="8" fillId="0" borderId="1" xfId="18" applyFont="1" applyFill="1" applyBorder="1" applyAlignment="1">
      <alignment horizontal="left" vertical="center" wrapText="1"/>
    </xf>
    <xf numFmtId="0" fontId="6" fillId="8" borderId="1" xfId="0" applyFont="1" applyFill="1" applyBorder="1" applyAlignment="1"/>
    <xf numFmtId="0" fontId="6" fillId="0" borderId="1" xfId="0" applyFont="1" applyBorder="1" applyAlignment="1">
      <alignment horizontal="center"/>
    </xf>
    <xf numFmtId="0" fontId="6" fillId="2" borderId="4" xfId="18" applyFont="1" applyFill="1" applyBorder="1" applyAlignment="1">
      <alignment horizontal="center" vertical="center"/>
    </xf>
    <xf numFmtId="0" fontId="6" fillId="2" borderId="2" xfId="18" applyFont="1" applyFill="1" applyBorder="1" applyAlignment="1">
      <alignment horizontal="center" vertical="center"/>
    </xf>
    <xf numFmtId="0" fontId="6" fillId="0" borderId="4" xfId="18" applyFont="1" applyFill="1" applyBorder="1" applyAlignment="1">
      <alignment horizontal="left" vertical="center" wrapText="1"/>
    </xf>
    <xf numFmtId="0" fontId="6" fillId="8" borderId="1" xfId="0" applyFont="1" applyFill="1" applyBorder="1" applyAlignment="1">
      <alignment horizontal="center"/>
    </xf>
    <xf numFmtId="0" fontId="6" fillId="0" borderId="0" xfId="0" applyNumberFormat="1" applyFont="1" applyFill="1" applyBorder="1" applyAlignment="1"/>
    <xf numFmtId="0" fontId="6" fillId="2" borderId="1" xfId="18" applyFont="1" applyFill="1" applyBorder="1" applyAlignment="1">
      <alignment horizontal="center" vertical="center" wrapText="1"/>
    </xf>
    <xf numFmtId="0" fontId="6" fillId="4" borderId="14" xfId="18" applyFont="1" applyFill="1" applyBorder="1" applyAlignment="1"/>
    <xf numFmtId="0" fontId="6" fillId="0" borderId="0" xfId="18" applyFont="1" applyFill="1" applyAlignment="1"/>
    <xf numFmtId="0" fontId="6" fillId="0" borderId="0" xfId="40" applyFont="1" applyAlignment="1"/>
    <xf numFmtId="0" fontId="6" fillId="0" borderId="12" xfId="18" applyFont="1" applyFill="1" applyBorder="1" applyAlignment="1"/>
    <xf numFmtId="0" fontId="6" fillId="0" borderId="23" xfId="18" applyFont="1" applyFill="1" applyBorder="1" applyAlignment="1"/>
    <xf numFmtId="0" fontId="6" fillId="0" borderId="0" xfId="0" applyNumberFormat="1" applyFont="1" applyFill="1" applyBorder="1" applyAlignment="1">
      <alignment horizontal="center"/>
    </xf>
    <xf numFmtId="0" fontId="7" fillId="0" borderId="1" xfId="18" applyFont="1" applyFill="1" applyBorder="1" applyAlignment="1">
      <alignment horizontal="center"/>
    </xf>
    <xf numFmtId="176" fontId="7" fillId="0" borderId="1" xfId="18" applyNumberFormat="1" applyFont="1" applyFill="1" applyBorder="1" applyAlignment="1">
      <alignment horizontal="center"/>
    </xf>
    <xf numFmtId="176" fontId="6" fillId="0" borderId="7" xfId="18" applyNumberFormat="1" applyFont="1" applyFill="1" applyBorder="1" applyAlignment="1"/>
    <xf numFmtId="0" fontId="8" fillId="0" borderId="1" xfId="18" applyNumberFormat="1" applyFont="1" applyFill="1" applyBorder="1" applyAlignment="1">
      <alignment horizontal="left" vertical="center" wrapText="1"/>
    </xf>
    <xf numFmtId="0" fontId="8" fillId="0" borderId="2" xfId="18" applyNumberFormat="1" applyFont="1" applyFill="1" applyBorder="1" applyAlignment="1">
      <alignment horizontal="left" vertical="center" wrapText="1"/>
    </xf>
    <xf numFmtId="0" fontId="8" fillId="0" borderId="3" xfId="18" applyNumberFormat="1" applyFont="1" applyFill="1" applyBorder="1" applyAlignment="1">
      <alignment horizontal="left" vertical="center" wrapText="1"/>
    </xf>
    <xf numFmtId="0" fontId="7" fillId="0" borderId="1" xfId="0" applyFont="1" applyBorder="1" applyAlignment="1">
      <alignment horizontal="center"/>
    </xf>
    <xf numFmtId="176" fontId="6" fillId="0" borderId="0" xfId="18" applyNumberFormat="1" applyFont="1" applyFill="1" applyBorder="1" applyAlignment="1"/>
    <xf numFmtId="0" fontId="8" fillId="0" borderId="4" xfId="18" applyNumberFormat="1" applyFont="1" applyFill="1" applyBorder="1" applyAlignment="1">
      <alignment horizontal="left" vertical="center" wrapText="1"/>
    </xf>
    <xf numFmtId="49" fontId="6" fillId="0" borderId="0" xfId="18" applyNumberFormat="1" applyFont="1" applyFill="1" applyBorder="1" applyAlignment="1"/>
    <xf numFmtId="49" fontId="6" fillId="0" borderId="0" xfId="0" applyNumberFormat="1" applyFont="1" applyFill="1" applyBorder="1" applyAlignment="1"/>
    <xf numFmtId="177" fontId="6" fillId="0" borderId="0" xfId="0" applyNumberFormat="1" applyFont="1" applyFill="1" applyBorder="1" applyAlignment="1"/>
    <xf numFmtId="0" fontId="8" fillId="0" borderId="0" xfId="0" applyNumberFormat="1" applyFont="1" applyBorder="1" applyAlignment="1"/>
    <xf numFmtId="0" fontId="8" fillId="0" borderId="0" xfId="18" applyNumberFormat="1" applyFont="1" applyFill="1" applyBorder="1" applyAlignment="1"/>
    <xf numFmtId="0" fontId="7" fillId="0" borderId="7" xfId="0" applyFont="1" applyBorder="1" applyAlignment="1"/>
    <xf numFmtId="0" fontId="6" fillId="0" borderId="7" xfId="0" applyFont="1" applyBorder="1" applyAlignment="1"/>
    <xf numFmtId="0" fontId="7" fillId="0" borderId="0" xfId="0" applyFont="1" applyBorder="1" applyAlignment="1"/>
    <xf numFmtId="0" fontId="8" fillId="0" borderId="0" xfId="0" applyNumberFormat="1" applyFont="1" applyFill="1" applyBorder="1" applyAlignment="1"/>
    <xf numFmtId="0" fontId="6" fillId="0" borderId="23" xfId="0" applyNumberFormat="1" applyFont="1" applyBorder="1" applyAlignment="1"/>
    <xf numFmtId="0" fontId="7" fillId="0" borderId="7" xfId="18" applyFont="1" applyFill="1" applyBorder="1" applyAlignment="1"/>
    <xf numFmtId="0" fontId="6" fillId="0" borderId="9" xfId="18" applyFont="1" applyFill="1" applyBorder="1" applyAlignment="1"/>
    <xf numFmtId="0" fontId="6" fillId="0" borderId="13" xfId="18" applyFont="1" applyFill="1" applyBorder="1" applyAlignment="1"/>
    <xf numFmtId="0" fontId="6" fillId="0" borderId="14" xfId="18" applyFont="1" applyFill="1" applyBorder="1" applyAlignment="1"/>
    <xf numFmtId="0" fontId="9" fillId="4" borderId="3" xfId="18" applyFont="1" applyFill="1" applyBorder="1" applyAlignment="1"/>
    <xf numFmtId="0" fontId="9" fillId="4" borderId="4" xfId="18" applyFont="1" applyFill="1" applyBorder="1" applyAlignment="1"/>
    <xf numFmtId="0" fontId="10" fillId="0" borderId="0" xfId="10" applyFont="1" applyFill="1" applyBorder="1" applyAlignment="1"/>
    <xf numFmtId="0" fontId="6" fillId="0" borderId="9" xfId="0" applyFont="1" applyBorder="1" applyAlignment="1"/>
    <xf numFmtId="0" fontId="6" fillId="0" borderId="13" xfId="0" applyFont="1" applyBorder="1" applyAlignment="1"/>
    <xf numFmtId="177" fontId="6" fillId="0" borderId="13" xfId="0" applyNumberFormat="1" applyFont="1" applyBorder="1" applyAlignment="1"/>
    <xf numFmtId="0" fontId="9" fillId="4" borderId="13" xfId="18" applyFont="1" applyFill="1" applyBorder="1" applyAlignment="1"/>
    <xf numFmtId="0" fontId="6" fillId="0" borderId="0" xfId="0" applyFont="1" applyFill="1" applyBorder="1" applyAlignment="1">
      <alignment horizontal="center"/>
    </xf>
    <xf numFmtId="0" fontId="6" fillId="0" borderId="13" xfId="0" applyNumberFormat="1" applyFont="1" applyBorder="1" applyAlignment="1"/>
    <xf numFmtId="0" fontId="9" fillId="4" borderId="14" xfId="18" applyFont="1" applyFill="1" applyBorder="1" applyAlignment="1"/>
    <xf numFmtId="0" fontId="6" fillId="0" borderId="14" xfId="0" applyNumberFormat="1" applyFont="1" applyBorder="1" applyAlignment="1"/>
    <xf numFmtId="0" fontId="6" fillId="0" borderId="0" xfId="52" applyFont="1" applyBorder="1" applyAlignment="1"/>
    <xf numFmtId="0" fontId="6" fillId="0" borderId="5" xfId="0" applyFont="1" applyFill="1" applyBorder="1" applyAlignment="1">
      <alignment horizontal="centerContinuous"/>
    </xf>
    <xf numFmtId="0" fontId="6" fillId="0" borderId="11" xfId="0" applyFont="1" applyFill="1" applyBorder="1" applyAlignment="1">
      <alignment horizontal="centerContinuous"/>
    </xf>
    <xf numFmtId="0" fontId="6" fillId="0" borderId="7" xfId="18" applyFont="1" applyFill="1" applyBorder="1" applyAlignment="1">
      <alignment horizontal="centerContinuous"/>
    </xf>
    <xf numFmtId="0" fontId="6" fillId="0" borderId="0" xfId="18" applyFont="1" applyBorder="1" applyAlignment="1">
      <alignment horizontal="left"/>
    </xf>
    <xf numFmtId="0" fontId="6" fillId="0" borderId="0" xfId="18" applyFont="1" applyBorder="1" applyAlignment="1">
      <alignment horizontal="centerContinuous"/>
    </xf>
    <xf numFmtId="0" fontId="11" fillId="0" borderId="0" xfId="18" applyFont="1" applyFill="1" applyBorder="1" applyAlignment="1">
      <alignment horizontal="center"/>
    </xf>
    <xf numFmtId="0" fontId="12" fillId="0" borderId="0" xfId="18" applyFont="1" applyFill="1" applyBorder="1" applyAlignment="1"/>
    <xf numFmtId="0" fontId="6" fillId="0" borderId="2" xfId="18" applyFont="1" applyFill="1" applyBorder="1" applyAlignment="1">
      <alignment horizontal="center"/>
    </xf>
    <xf numFmtId="0" fontId="6" fillId="0" borderId="3" xfId="18" applyFont="1" applyFill="1" applyBorder="1" applyAlignment="1">
      <alignment horizontal="center"/>
    </xf>
    <xf numFmtId="0" fontId="6" fillId="0" borderId="4" xfId="18" applyFont="1" applyFill="1" applyBorder="1" applyAlignment="1">
      <alignment horizontal="center"/>
    </xf>
    <xf numFmtId="49" fontId="6" fillId="0" borderId="2" xfId="18" applyNumberFormat="1" applyFont="1" applyFill="1" applyBorder="1" applyAlignment="1">
      <alignment horizontal="center" vertical="center"/>
    </xf>
    <xf numFmtId="49" fontId="6" fillId="0" borderId="3" xfId="18" applyNumberFormat="1" applyFont="1" applyFill="1" applyBorder="1" applyAlignment="1">
      <alignment horizontal="center" vertical="center"/>
    </xf>
    <xf numFmtId="49" fontId="6" fillId="0" borderId="4" xfId="18" applyNumberFormat="1" applyFont="1" applyFill="1" applyBorder="1" applyAlignment="1">
      <alignment horizontal="center" vertical="center"/>
    </xf>
    <xf numFmtId="49" fontId="6" fillId="0" borderId="2" xfId="18" applyNumberFormat="1" applyFont="1" applyFill="1" applyBorder="1" applyAlignment="1">
      <alignment horizontal="center"/>
    </xf>
    <xf numFmtId="49" fontId="6" fillId="0" borderId="3" xfId="18" applyNumberFormat="1" applyFont="1" applyFill="1" applyBorder="1" applyAlignment="1">
      <alignment horizontal="center"/>
    </xf>
    <xf numFmtId="49" fontId="6" fillId="0" borderId="4" xfId="18" applyNumberFormat="1" applyFont="1" applyFill="1" applyBorder="1" applyAlignment="1">
      <alignment horizontal="center"/>
    </xf>
    <xf numFmtId="49" fontId="13" fillId="0" borderId="2" xfId="18" applyNumberFormat="1" applyFont="1" applyFill="1" applyBorder="1" applyAlignment="1">
      <alignment horizontal="center"/>
    </xf>
    <xf numFmtId="49" fontId="13" fillId="0" borderId="3" xfId="18" applyNumberFormat="1" applyFont="1" applyFill="1" applyBorder="1" applyAlignment="1">
      <alignment horizontal="center"/>
    </xf>
    <xf numFmtId="49" fontId="13" fillId="0" borderId="4" xfId="18" applyNumberFormat="1" applyFont="1" applyFill="1" applyBorder="1" applyAlignment="1">
      <alignment horizontal="center"/>
    </xf>
    <xf numFmtId="49" fontId="13" fillId="0" borderId="2" xfId="18" applyNumberFormat="1" applyFont="1" applyFill="1" applyBorder="1" applyAlignment="1">
      <alignment horizontal="center" vertical="center"/>
    </xf>
    <xf numFmtId="49" fontId="13" fillId="0" borderId="3" xfId="18" applyNumberFormat="1" applyFont="1" applyFill="1" applyBorder="1" applyAlignment="1">
      <alignment horizontal="center" vertical="center"/>
    </xf>
    <xf numFmtId="49" fontId="6" fillId="0" borderId="2" xfId="18" applyNumberFormat="1" applyFont="1" applyFill="1" applyBorder="1" applyAlignment="1"/>
    <xf numFmtId="49" fontId="6" fillId="0" borderId="3" xfId="18" applyNumberFormat="1" applyFont="1" applyFill="1" applyBorder="1" applyAlignment="1"/>
    <xf numFmtId="49" fontId="6" fillId="0" borderId="4" xfId="18" applyNumberFormat="1" applyFont="1" applyFill="1" applyBorder="1" applyAlignment="1"/>
    <xf numFmtId="49" fontId="6" fillId="0" borderId="13" xfId="18" applyNumberFormat="1" applyFont="1" applyFill="1" applyBorder="1" applyAlignment="1"/>
    <xf numFmtId="0" fontId="6" fillId="0" borderId="5" xfId="0" applyFont="1" applyBorder="1" applyAlignment="1"/>
    <xf numFmtId="0" fontId="6" fillId="0" borderId="11" xfId="0" applyFont="1" applyBorder="1" applyAlignment="1"/>
    <xf numFmtId="177" fontId="6" fillId="0" borderId="11" xfId="0" applyNumberFormat="1" applyFont="1" applyBorder="1" applyAlignment="1"/>
    <xf numFmtId="49" fontId="11" fillId="0" borderId="0" xfId="18" applyNumberFormat="1" applyFont="1" applyFill="1" applyBorder="1" applyAlignment="1">
      <alignment horizontal="center" vertical="center" wrapText="1"/>
    </xf>
    <xf numFmtId="49" fontId="11" fillId="0" borderId="0" xfId="18" applyNumberFormat="1" applyFont="1" applyFill="1" applyBorder="1" applyAlignment="1">
      <alignment horizontal="center" vertical="center"/>
    </xf>
    <xf numFmtId="49" fontId="11" fillId="0" borderId="13" xfId="18" applyNumberFormat="1" applyFont="1" applyFill="1" applyBorder="1" applyAlignment="1">
      <alignment horizontal="center" vertical="center"/>
    </xf>
    <xf numFmtId="49" fontId="6" fillId="0" borderId="0" xfId="18" applyNumberFormat="1" applyFont="1" applyBorder="1" applyAlignment="1">
      <alignment horizontal="centerContinuous"/>
    </xf>
    <xf numFmtId="0" fontId="6" fillId="0" borderId="5"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9"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49" fontId="6" fillId="0" borderId="1" xfId="18" applyNumberFormat="1" applyFont="1" applyFill="1" applyBorder="1" applyAlignment="1">
      <alignment horizontal="left" vertical="center" wrapText="1"/>
    </xf>
    <xf numFmtId="49" fontId="6" fillId="0" borderId="2" xfId="18" applyNumberFormat="1" applyFont="1" applyFill="1" applyBorder="1" applyAlignment="1">
      <alignment horizontal="left" vertical="center" wrapText="1"/>
    </xf>
    <xf numFmtId="49" fontId="6" fillId="0" borderId="3" xfId="18" applyNumberFormat="1" applyFont="1" applyFill="1" applyBorder="1" applyAlignment="1">
      <alignment horizontal="left" vertical="center" wrapText="1"/>
    </xf>
    <xf numFmtId="0" fontId="6" fillId="0" borderId="2"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49" fontId="13" fillId="0" borderId="4" xfId="18" applyNumberFormat="1" applyFont="1" applyFill="1" applyBorder="1" applyAlignment="1">
      <alignment horizontal="center" vertical="center"/>
    </xf>
    <xf numFmtId="0" fontId="13" fillId="0" borderId="2" xfId="0" applyFont="1" applyBorder="1" applyAlignment="1">
      <alignment horizontal="left" wrapText="1"/>
    </xf>
    <xf numFmtId="0" fontId="13" fillId="0" borderId="3" xfId="0" applyFont="1" applyBorder="1" applyAlignment="1">
      <alignment horizontal="left" wrapText="1"/>
    </xf>
    <xf numFmtId="49" fontId="6" fillId="0" borderId="13" xfId="0" applyNumberFormat="1" applyFont="1" applyFill="1" applyBorder="1" applyAlignment="1"/>
    <xf numFmtId="49" fontId="6" fillId="0" borderId="4" xfId="18" applyNumberFormat="1" applyFont="1" applyFill="1" applyBorder="1" applyAlignment="1">
      <alignment horizontal="left" vertical="center" wrapText="1"/>
    </xf>
    <xf numFmtId="0" fontId="6" fillId="0" borderId="4" xfId="0" applyFont="1" applyBorder="1" applyAlignment="1">
      <alignment horizontal="left" wrapText="1"/>
    </xf>
    <xf numFmtId="49" fontId="14" fillId="0" borderId="2" xfId="18" applyNumberFormat="1" applyFont="1" applyFill="1" applyBorder="1" applyAlignment="1">
      <alignment horizontal="center"/>
    </xf>
    <xf numFmtId="49" fontId="14" fillId="0" borderId="3" xfId="18" applyNumberFormat="1" applyFont="1" applyFill="1" applyBorder="1" applyAlignment="1">
      <alignment horizontal="center"/>
    </xf>
    <xf numFmtId="0" fontId="6" fillId="0" borderId="4" xfId="0" applyFont="1" applyBorder="1" applyAlignment="1">
      <alignment horizontal="left" vertical="center" wrapText="1"/>
    </xf>
    <xf numFmtId="0" fontId="13" fillId="0" borderId="4" xfId="0" applyFont="1" applyBorder="1" applyAlignment="1">
      <alignment horizontal="left" wrapText="1"/>
    </xf>
    <xf numFmtId="0" fontId="6" fillId="0" borderId="11" xfId="0" applyNumberFormat="1" applyFont="1" applyBorder="1" applyAlignment="1"/>
    <xf numFmtId="0" fontId="6" fillId="0" borderId="12" xfId="0" applyFont="1" applyFill="1" applyBorder="1" applyAlignment="1">
      <alignment horizontal="centerContinuous"/>
    </xf>
    <xf numFmtId="49" fontId="6" fillId="0" borderId="23" xfId="18" applyNumberFormat="1" applyFont="1" applyBorder="1" applyAlignment="1">
      <alignment horizontal="centerContinuous"/>
    </xf>
    <xf numFmtId="49" fontId="14" fillId="0" borderId="4" xfId="18" applyNumberFormat="1" applyFont="1" applyFill="1" applyBorder="1" applyAlignment="1">
      <alignment horizontal="center"/>
    </xf>
    <xf numFmtId="0" fontId="6" fillId="0" borderId="12" xfId="0" applyNumberFormat="1" applyFont="1" applyBorder="1" applyAlignment="1"/>
    <xf numFmtId="0" fontId="6" fillId="0" borderId="0" xfId="0" applyFont="1" applyBorder="1" applyAlignment="1" quotePrefix="1"/>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標準_システム管理"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標準_Sheet1" xfId="40"/>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標準_システム管理 2" xfId="51"/>
    <cellStyle name="標準_DB項目メトリクス" xfId="52"/>
    <cellStyle name="標準_種別マスタ" xfId="53"/>
    <cellStyle name="常规 2" xfId="54"/>
    <cellStyle name="样式 1" xfId="55"/>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39"/>
  <sheetViews>
    <sheetView showGridLines="0" view="pageBreakPreview" zoomScaleNormal="100" zoomScaleSheetLayoutView="100" topLeftCell="A9" workbookViewId="0">
      <selection activeCell="B29" sqref="B29:E29"/>
    </sheetView>
  </sheetViews>
  <sheetFormatPr defaultColWidth="9" defaultRowHeight="12.75" customHeight="1"/>
  <cols>
    <col min="1" max="4" width="4.125" style="128" customWidth="1"/>
    <col min="5" max="6" width="4.125" style="129" customWidth="1"/>
    <col min="7" max="8" width="4.25" style="129" customWidth="1"/>
    <col min="9" max="9" width="4.125" style="129" customWidth="1"/>
    <col min="10" max="30" width="4.25" style="128" customWidth="1"/>
    <col min="31" max="33" width="4.25" style="130" customWidth="1"/>
    <col min="34" max="34" width="4.125" style="130" customWidth="1"/>
    <col min="35" max="38" width="4" style="128" customWidth="1"/>
    <col min="39" max="16384" width="9" style="128"/>
  </cols>
  <sheetData>
    <row r="1" ht="12" customHeight="1" spans="1:34">
      <c r="A1" s="210"/>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66"/>
    </row>
    <row r="2" s="125" customFormat="1" ht="15" customHeight="1" spans="1:178">
      <c r="A2" s="212"/>
      <c r="B2" s="213"/>
      <c r="C2" s="214"/>
      <c r="D2" s="214"/>
      <c r="E2" s="214"/>
      <c r="F2" s="214"/>
      <c r="G2" s="214"/>
      <c r="H2" s="214"/>
      <c r="I2" s="214"/>
      <c r="J2" s="214"/>
      <c r="K2" s="214"/>
      <c r="L2" s="214"/>
      <c r="M2" s="241"/>
      <c r="N2" s="241"/>
      <c r="O2" s="241"/>
      <c r="P2" s="241"/>
      <c r="Q2" s="241"/>
      <c r="R2" s="241"/>
      <c r="S2" s="241"/>
      <c r="T2" s="241"/>
      <c r="U2" s="241"/>
      <c r="V2" s="241"/>
      <c r="W2" s="241"/>
      <c r="X2" s="241"/>
      <c r="Y2" s="241"/>
      <c r="Z2" s="241"/>
      <c r="AA2" s="241"/>
      <c r="AB2" s="241"/>
      <c r="AC2" s="241"/>
      <c r="AD2" s="241"/>
      <c r="AE2" s="241"/>
      <c r="AF2" s="241"/>
      <c r="AG2" s="241"/>
      <c r="AH2" s="267"/>
      <c r="AI2" s="170"/>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row>
    <row r="3" ht="15" customHeight="1" spans="1:34">
      <c r="A3" s="147"/>
      <c r="B3" s="146"/>
      <c r="C3" s="146"/>
      <c r="D3" s="146"/>
      <c r="E3" s="146"/>
      <c r="F3" s="146"/>
      <c r="G3" s="146"/>
      <c r="H3" s="146"/>
      <c r="I3" s="146"/>
      <c r="J3" s="146"/>
      <c r="K3" s="146"/>
      <c r="L3" s="146"/>
      <c r="M3" s="146"/>
      <c r="N3" s="146"/>
      <c r="O3" s="146"/>
      <c r="P3" s="146"/>
      <c r="Q3" s="146"/>
      <c r="R3" s="126"/>
      <c r="S3" s="146"/>
      <c r="T3" s="146"/>
      <c r="U3" s="146"/>
      <c r="V3" s="146"/>
      <c r="W3" s="146"/>
      <c r="X3" s="146"/>
      <c r="Y3" s="146"/>
      <c r="Z3" s="146"/>
      <c r="AA3" s="146"/>
      <c r="AB3" s="146"/>
      <c r="AC3" s="146"/>
      <c r="AD3" s="146"/>
      <c r="AE3" s="146"/>
      <c r="AF3" s="146"/>
      <c r="AG3" s="146"/>
      <c r="AH3" s="173"/>
    </row>
    <row r="4" ht="15" customHeight="1" spans="1:34">
      <c r="A4" s="147"/>
      <c r="B4" s="215" t="s">
        <v>0</v>
      </c>
      <c r="C4" s="215"/>
      <c r="D4" s="215"/>
      <c r="E4" s="215"/>
      <c r="F4" s="215"/>
      <c r="G4" s="215"/>
      <c r="H4" s="215"/>
      <c r="I4" s="215"/>
      <c r="J4" s="215"/>
      <c r="K4" s="215"/>
      <c r="L4" s="215"/>
      <c r="M4" s="215"/>
      <c r="N4" s="215"/>
      <c r="O4" s="215"/>
      <c r="P4" s="215"/>
      <c r="Q4" s="215"/>
      <c r="R4" s="215"/>
      <c r="S4" s="215"/>
      <c r="T4" s="215"/>
      <c r="U4" s="215"/>
      <c r="V4" s="215"/>
      <c r="W4" s="215"/>
      <c r="X4" s="215"/>
      <c r="Y4" s="215"/>
      <c r="Z4" s="215"/>
      <c r="AA4" s="215"/>
      <c r="AB4" s="215"/>
      <c r="AC4" s="215"/>
      <c r="AD4" s="215"/>
      <c r="AE4" s="215"/>
      <c r="AF4" s="215"/>
      <c r="AG4" s="215"/>
      <c r="AH4" s="173"/>
    </row>
    <row r="5" ht="15" customHeight="1" spans="1:34">
      <c r="A5" s="147"/>
      <c r="B5" s="215"/>
      <c r="C5" s="215"/>
      <c r="D5" s="215"/>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173"/>
    </row>
    <row r="6" ht="15" customHeight="1" spans="1:34">
      <c r="A6" s="147"/>
      <c r="B6" s="146"/>
      <c r="C6" s="146"/>
      <c r="D6" s="146"/>
      <c r="E6" s="146"/>
      <c r="F6" s="146"/>
      <c r="G6" s="146"/>
      <c r="H6" s="146"/>
      <c r="I6" s="146"/>
      <c r="J6" s="146"/>
      <c r="K6" s="146"/>
      <c r="L6" s="146"/>
      <c r="M6" s="146"/>
      <c r="N6" s="146"/>
      <c r="O6" s="146"/>
      <c r="P6" s="146"/>
      <c r="Q6" s="146"/>
      <c r="R6" s="126"/>
      <c r="S6" s="146"/>
      <c r="T6" s="146"/>
      <c r="U6" s="146"/>
      <c r="V6" s="146"/>
      <c r="W6" s="146"/>
      <c r="X6" s="146"/>
      <c r="Y6" s="146"/>
      <c r="Z6" s="146"/>
      <c r="AA6" s="146"/>
      <c r="AB6" s="146"/>
      <c r="AC6" s="146"/>
      <c r="AD6" s="146"/>
      <c r="AE6" s="146"/>
      <c r="AF6" s="146"/>
      <c r="AG6" s="146"/>
      <c r="AH6" s="173"/>
    </row>
    <row r="7" ht="15" customHeight="1" spans="1:34">
      <c r="A7" s="147"/>
      <c r="B7" s="146"/>
      <c r="C7" s="146"/>
      <c r="D7" s="146"/>
      <c r="E7" s="146"/>
      <c r="F7" s="146"/>
      <c r="G7" s="146"/>
      <c r="H7" s="146"/>
      <c r="I7" s="146"/>
      <c r="J7" s="146"/>
      <c r="K7" s="146"/>
      <c r="L7" s="146"/>
      <c r="M7" s="146"/>
      <c r="N7" s="146"/>
      <c r="O7" s="146"/>
      <c r="P7" s="146"/>
      <c r="Q7" s="146"/>
      <c r="R7" s="126"/>
      <c r="S7" s="146"/>
      <c r="T7" s="146"/>
      <c r="U7" s="146"/>
      <c r="V7" s="146"/>
      <c r="W7" s="146"/>
      <c r="X7" s="146"/>
      <c r="Y7" s="146"/>
      <c r="Z7" s="146"/>
      <c r="AA7" s="146"/>
      <c r="AB7" s="146"/>
      <c r="AC7" s="146"/>
      <c r="AD7" s="146"/>
      <c r="AE7" s="146"/>
      <c r="AF7" s="146"/>
      <c r="AG7" s="146"/>
      <c r="AH7" s="173"/>
    </row>
    <row r="8" ht="15" customHeight="1" spans="1:34">
      <c r="A8" s="147"/>
      <c r="B8" s="146"/>
      <c r="C8" s="146"/>
      <c r="D8" s="146"/>
      <c r="E8" s="146"/>
      <c r="F8" s="146"/>
      <c r="G8" s="146"/>
      <c r="H8" s="146"/>
      <c r="I8" s="146"/>
      <c r="J8" s="146"/>
      <c r="K8" s="146"/>
      <c r="L8" s="146"/>
      <c r="M8" s="146"/>
      <c r="N8" s="146"/>
      <c r="O8" s="146"/>
      <c r="P8" s="146"/>
      <c r="Q8" s="146"/>
      <c r="R8" s="126"/>
      <c r="S8" s="146"/>
      <c r="T8" s="146"/>
      <c r="U8" s="146"/>
      <c r="V8" s="146"/>
      <c r="W8" s="146"/>
      <c r="X8" s="146"/>
      <c r="Y8" s="146"/>
      <c r="Z8" s="146"/>
      <c r="AA8" s="146"/>
      <c r="AB8" s="146"/>
      <c r="AC8" s="146"/>
      <c r="AD8" s="146"/>
      <c r="AE8" s="146"/>
      <c r="AF8" s="146"/>
      <c r="AG8" s="146"/>
      <c r="AH8" s="173"/>
    </row>
    <row r="9" ht="15" customHeight="1" spans="1:34">
      <c r="A9" s="147"/>
      <c r="B9" s="146"/>
      <c r="C9" s="146"/>
      <c r="D9" s="146"/>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73"/>
    </row>
    <row r="10" ht="15" customHeight="1" spans="1:34">
      <c r="A10" s="147"/>
      <c r="B10" s="131" t="s">
        <v>1</v>
      </c>
      <c r="C10" s="132"/>
      <c r="D10" s="132"/>
      <c r="E10" s="132"/>
      <c r="F10" s="132"/>
      <c r="G10" s="132"/>
      <c r="H10" s="132"/>
      <c r="I10" s="133"/>
      <c r="J10" s="131" t="s">
        <v>2</v>
      </c>
      <c r="K10" s="132"/>
      <c r="L10" s="132"/>
      <c r="M10" s="132"/>
      <c r="N10" s="132"/>
      <c r="O10" s="132"/>
      <c r="P10" s="133"/>
      <c r="Q10" s="153" t="s">
        <v>3</v>
      </c>
      <c r="R10" s="153"/>
      <c r="S10" s="153"/>
      <c r="T10" s="153"/>
      <c r="U10" s="153"/>
      <c r="V10" s="153"/>
      <c r="W10" s="153"/>
      <c r="X10" s="153"/>
      <c r="Y10" s="153" t="s">
        <v>4</v>
      </c>
      <c r="Z10" s="153"/>
      <c r="AA10" s="153"/>
      <c r="AB10" s="153"/>
      <c r="AC10" s="153"/>
      <c r="AD10" s="153"/>
      <c r="AE10" s="153"/>
      <c r="AF10" s="153"/>
      <c r="AG10" s="153"/>
      <c r="AH10" s="173"/>
    </row>
    <row r="11" ht="15" customHeight="1" spans="1:34">
      <c r="A11" s="147"/>
      <c r="B11" s="134" t="s">
        <v>5</v>
      </c>
      <c r="C11" s="135"/>
      <c r="D11" s="135"/>
      <c r="E11" s="135"/>
      <c r="F11" s="135"/>
      <c r="G11" s="135"/>
      <c r="H11" s="135"/>
      <c r="I11" s="136"/>
      <c r="J11" s="242" t="s">
        <v>6</v>
      </c>
      <c r="K11" s="243"/>
      <c r="L11" s="243"/>
      <c r="M11" s="243"/>
      <c r="N11" s="243"/>
      <c r="O11" s="243"/>
      <c r="P11" s="244"/>
      <c r="Q11" s="62" t="s">
        <v>7</v>
      </c>
      <c r="R11" s="62"/>
      <c r="S11" s="62"/>
      <c r="T11" s="62"/>
      <c r="U11" s="62"/>
      <c r="V11" s="62"/>
      <c r="W11" s="62"/>
      <c r="X11" s="62"/>
      <c r="Y11" s="62" t="s">
        <v>8</v>
      </c>
      <c r="Z11" s="62"/>
      <c r="AA11" s="62"/>
      <c r="AB11" s="62"/>
      <c r="AC11" s="62"/>
      <c r="AD11" s="62"/>
      <c r="AE11" s="62"/>
      <c r="AF11" s="62"/>
      <c r="AG11" s="62"/>
      <c r="AH11" s="173"/>
    </row>
    <row r="12" ht="15" customHeight="1" spans="1:34">
      <c r="A12" s="147"/>
      <c r="B12" s="137"/>
      <c r="C12" s="138"/>
      <c r="D12" s="138"/>
      <c r="E12" s="138"/>
      <c r="F12" s="138"/>
      <c r="G12" s="138"/>
      <c r="H12" s="138"/>
      <c r="I12" s="139"/>
      <c r="J12" s="245"/>
      <c r="K12" s="246"/>
      <c r="L12" s="246"/>
      <c r="M12" s="246"/>
      <c r="N12" s="246"/>
      <c r="O12" s="246"/>
      <c r="P12" s="247"/>
      <c r="Q12" s="62"/>
      <c r="R12" s="62"/>
      <c r="S12" s="62"/>
      <c r="T12" s="62"/>
      <c r="U12" s="62"/>
      <c r="V12" s="62"/>
      <c r="W12" s="62"/>
      <c r="X12" s="62"/>
      <c r="Y12" s="62"/>
      <c r="Z12" s="62"/>
      <c r="AA12" s="62"/>
      <c r="AB12" s="62"/>
      <c r="AC12" s="62"/>
      <c r="AD12" s="62"/>
      <c r="AE12" s="62"/>
      <c r="AF12" s="62"/>
      <c r="AG12" s="62"/>
      <c r="AH12" s="173"/>
    </row>
    <row r="13" ht="15" customHeight="1" spans="1:34">
      <c r="A13" s="147"/>
      <c r="B13" s="146"/>
      <c r="C13" s="146"/>
      <c r="D13" s="146"/>
      <c r="E13" s="146"/>
      <c r="F13" s="146"/>
      <c r="G13" s="146"/>
      <c r="H13" s="146"/>
      <c r="I13" s="146"/>
      <c r="J13" s="146"/>
      <c r="K13" s="146"/>
      <c r="L13" s="146"/>
      <c r="M13" s="146"/>
      <c r="N13" s="146"/>
      <c r="O13" s="146"/>
      <c r="P13" s="146"/>
      <c r="Q13" s="146"/>
      <c r="R13" s="126"/>
      <c r="S13" s="146"/>
      <c r="T13" s="146"/>
      <c r="U13" s="146"/>
      <c r="V13" s="146"/>
      <c r="W13" s="146"/>
      <c r="X13" s="146"/>
      <c r="Y13" s="146"/>
      <c r="Z13" s="146"/>
      <c r="AA13" s="146"/>
      <c r="AB13" s="146"/>
      <c r="AC13" s="146"/>
      <c r="AD13" s="146"/>
      <c r="AE13" s="146"/>
      <c r="AF13" s="146"/>
      <c r="AG13" s="146"/>
      <c r="AH13" s="173"/>
    </row>
    <row r="14" ht="15" customHeight="1" spans="1:34">
      <c r="A14" s="147"/>
      <c r="B14" s="146"/>
      <c r="C14" s="146"/>
      <c r="D14" s="146"/>
      <c r="E14" s="146"/>
      <c r="F14" s="146"/>
      <c r="G14" s="146"/>
      <c r="H14" s="146"/>
      <c r="I14" s="146"/>
      <c r="J14" s="146"/>
      <c r="K14" s="146"/>
      <c r="L14" s="146"/>
      <c r="M14" s="146"/>
      <c r="N14" s="146"/>
      <c r="O14" s="146"/>
      <c r="P14" s="146"/>
      <c r="Q14" s="146"/>
      <c r="R14" s="126"/>
      <c r="S14" s="146"/>
      <c r="T14" s="146"/>
      <c r="U14" s="146"/>
      <c r="V14" s="146"/>
      <c r="W14" s="146"/>
      <c r="X14" s="146"/>
      <c r="Y14" s="146"/>
      <c r="Z14" s="146"/>
      <c r="AA14" s="146"/>
      <c r="AB14" s="146"/>
      <c r="AC14" s="146"/>
      <c r="AD14" s="146"/>
      <c r="AE14" s="146"/>
      <c r="AF14" s="146"/>
      <c r="AG14" s="146"/>
      <c r="AH14" s="173"/>
    </row>
    <row r="15" ht="15" customHeight="1" spans="1:34">
      <c r="A15" s="147"/>
      <c r="B15" s="216" t="s">
        <v>9</v>
      </c>
      <c r="C15" s="146"/>
      <c r="D15" s="146"/>
      <c r="E15" s="146"/>
      <c r="F15" s="146"/>
      <c r="G15" s="146"/>
      <c r="H15" s="146"/>
      <c r="I15" s="146"/>
      <c r="J15" s="146"/>
      <c r="K15" s="146"/>
      <c r="L15" s="146"/>
      <c r="M15" s="146"/>
      <c r="N15" s="146"/>
      <c r="O15" s="146"/>
      <c r="P15" s="146"/>
      <c r="Q15" s="146"/>
      <c r="R15" s="126"/>
      <c r="S15" s="146"/>
      <c r="T15" s="146"/>
      <c r="U15" s="146"/>
      <c r="V15" s="146"/>
      <c r="W15" s="146"/>
      <c r="X15" s="146"/>
      <c r="Y15" s="146"/>
      <c r="Z15" s="146"/>
      <c r="AA15" s="146"/>
      <c r="AB15" s="146"/>
      <c r="AC15" s="146"/>
      <c r="AD15" s="146"/>
      <c r="AE15" s="146"/>
      <c r="AF15" s="146"/>
      <c r="AG15" s="146"/>
      <c r="AH15" s="173"/>
    </row>
    <row r="16" ht="15" customHeight="1" spans="1:34">
      <c r="A16" s="147"/>
      <c r="B16" s="146"/>
      <c r="C16" s="146"/>
      <c r="D16" s="146"/>
      <c r="E16" s="146"/>
      <c r="F16" s="146"/>
      <c r="G16" s="146"/>
      <c r="H16" s="146"/>
      <c r="I16" s="146"/>
      <c r="J16" s="146"/>
      <c r="K16" s="146"/>
      <c r="L16" s="146"/>
      <c r="M16" s="146"/>
      <c r="N16" s="146"/>
      <c r="O16" s="146"/>
      <c r="P16" s="146"/>
      <c r="Q16" s="146"/>
      <c r="R16" s="126"/>
      <c r="S16" s="146"/>
      <c r="T16" s="146"/>
      <c r="U16" s="146"/>
      <c r="V16" s="146"/>
      <c r="W16" s="146"/>
      <c r="X16" s="146"/>
      <c r="Y16" s="146"/>
      <c r="Z16" s="146"/>
      <c r="AA16" s="146"/>
      <c r="AB16" s="146"/>
      <c r="AC16" s="146"/>
      <c r="AD16" s="146"/>
      <c r="AE16" s="146"/>
      <c r="AF16" s="146"/>
      <c r="AG16" s="146"/>
      <c r="AH16" s="173"/>
    </row>
    <row r="17" ht="15" customHeight="1" spans="1:34">
      <c r="A17" s="147"/>
      <c r="B17" s="217" t="s">
        <v>10</v>
      </c>
      <c r="C17" s="218"/>
      <c r="D17" s="218"/>
      <c r="E17" s="219"/>
      <c r="F17" s="217" t="s">
        <v>11</v>
      </c>
      <c r="G17" s="218"/>
      <c r="H17" s="218"/>
      <c r="I17" s="219"/>
      <c r="J17" s="152" t="s">
        <v>12</v>
      </c>
      <c r="K17" s="152"/>
      <c r="L17" s="152"/>
      <c r="M17" s="152"/>
      <c r="N17" s="152"/>
      <c r="O17" s="152"/>
      <c r="P17" s="152"/>
      <c r="Q17" s="152"/>
      <c r="R17" s="152"/>
      <c r="S17" s="152"/>
      <c r="T17" s="152"/>
      <c r="U17" s="152"/>
      <c r="V17" s="152"/>
      <c r="W17" s="152"/>
      <c r="X17" s="152"/>
      <c r="Y17" s="152"/>
      <c r="Z17" s="152"/>
      <c r="AA17" s="152"/>
      <c r="AB17" s="152"/>
      <c r="AC17" s="152"/>
      <c r="AD17" s="217" t="s">
        <v>13</v>
      </c>
      <c r="AE17" s="218"/>
      <c r="AF17" s="218"/>
      <c r="AG17" s="219"/>
      <c r="AH17" s="173"/>
    </row>
    <row r="18" ht="18" customHeight="1" spans="1:34">
      <c r="A18" s="147"/>
      <c r="B18" s="220" t="s">
        <v>14</v>
      </c>
      <c r="C18" s="221"/>
      <c r="D18" s="221"/>
      <c r="E18" s="222"/>
      <c r="F18" s="220" t="s">
        <v>15</v>
      </c>
      <c r="G18" s="221"/>
      <c r="H18" s="221"/>
      <c r="I18" s="222"/>
      <c r="J18" s="248" t="s">
        <v>16</v>
      </c>
      <c r="K18" s="248"/>
      <c r="L18" s="248"/>
      <c r="M18" s="248"/>
      <c r="N18" s="248"/>
      <c r="O18" s="248"/>
      <c r="P18" s="248"/>
      <c r="Q18" s="248"/>
      <c r="R18" s="248"/>
      <c r="S18" s="248"/>
      <c r="T18" s="248"/>
      <c r="U18" s="248"/>
      <c r="V18" s="248"/>
      <c r="W18" s="248"/>
      <c r="X18" s="248"/>
      <c r="Y18" s="248"/>
      <c r="Z18" s="248"/>
      <c r="AA18" s="248"/>
      <c r="AB18" s="248"/>
      <c r="AC18" s="248"/>
      <c r="AD18" s="220" t="s">
        <v>17</v>
      </c>
      <c r="AE18" s="221"/>
      <c r="AF18" s="221"/>
      <c r="AG18" s="222"/>
      <c r="AH18" s="173"/>
    </row>
    <row r="19" ht="27" customHeight="1" spans="1:34">
      <c r="A19" s="147"/>
      <c r="B19" s="220" t="s">
        <v>18</v>
      </c>
      <c r="C19" s="221"/>
      <c r="D19" s="221"/>
      <c r="E19" s="222"/>
      <c r="F19" s="220" t="s">
        <v>19</v>
      </c>
      <c r="G19" s="221"/>
      <c r="H19" s="221"/>
      <c r="I19" s="222"/>
      <c r="J19" s="248" t="s">
        <v>20</v>
      </c>
      <c r="K19" s="248"/>
      <c r="L19" s="248"/>
      <c r="M19" s="248"/>
      <c r="N19" s="248"/>
      <c r="O19" s="248"/>
      <c r="P19" s="248"/>
      <c r="Q19" s="248"/>
      <c r="R19" s="248"/>
      <c r="S19" s="248"/>
      <c r="T19" s="248"/>
      <c r="U19" s="248"/>
      <c r="V19" s="248"/>
      <c r="W19" s="248"/>
      <c r="X19" s="248"/>
      <c r="Y19" s="248"/>
      <c r="Z19" s="248"/>
      <c r="AA19" s="248"/>
      <c r="AB19" s="248"/>
      <c r="AC19" s="248"/>
      <c r="AD19" s="220" t="s">
        <v>21</v>
      </c>
      <c r="AE19" s="221"/>
      <c r="AF19" s="221"/>
      <c r="AG19" s="222"/>
      <c r="AH19" s="173"/>
    </row>
    <row r="20" ht="18" customHeight="1" spans="1:34">
      <c r="A20" s="147"/>
      <c r="B20" s="220" t="s">
        <v>22</v>
      </c>
      <c r="C20" s="221"/>
      <c r="D20" s="221"/>
      <c r="E20" s="222"/>
      <c r="F20" s="220" t="s">
        <v>23</v>
      </c>
      <c r="G20" s="221"/>
      <c r="H20" s="221"/>
      <c r="I20" s="222"/>
      <c r="J20" s="249" t="s">
        <v>24</v>
      </c>
      <c r="K20" s="250"/>
      <c r="L20" s="250"/>
      <c r="M20" s="250"/>
      <c r="N20" s="250"/>
      <c r="O20" s="250"/>
      <c r="P20" s="250"/>
      <c r="Q20" s="250"/>
      <c r="R20" s="250"/>
      <c r="S20" s="250"/>
      <c r="T20" s="250"/>
      <c r="U20" s="250"/>
      <c r="V20" s="250"/>
      <c r="W20" s="250"/>
      <c r="X20" s="250"/>
      <c r="Y20" s="250"/>
      <c r="Z20" s="250"/>
      <c r="AA20" s="250"/>
      <c r="AB20" s="250"/>
      <c r="AC20" s="259"/>
      <c r="AD20" s="220" t="s">
        <v>21</v>
      </c>
      <c r="AE20" s="221"/>
      <c r="AF20" s="221"/>
      <c r="AG20" s="222"/>
      <c r="AH20" s="173"/>
    </row>
    <row r="21" ht="43.5" customHeight="1" spans="1:34">
      <c r="A21" s="147"/>
      <c r="B21" s="220" t="s">
        <v>25</v>
      </c>
      <c r="C21" s="221"/>
      <c r="D21" s="221"/>
      <c r="E21" s="222"/>
      <c r="F21" s="220" t="s">
        <v>26</v>
      </c>
      <c r="G21" s="221"/>
      <c r="H21" s="221"/>
      <c r="I21" s="222"/>
      <c r="J21" s="251" t="s">
        <v>27</v>
      </c>
      <c r="K21" s="252"/>
      <c r="L21" s="252"/>
      <c r="M21" s="252"/>
      <c r="N21" s="252"/>
      <c r="O21" s="252"/>
      <c r="P21" s="252"/>
      <c r="Q21" s="252"/>
      <c r="R21" s="252"/>
      <c r="S21" s="252"/>
      <c r="T21" s="252"/>
      <c r="U21" s="252"/>
      <c r="V21" s="252"/>
      <c r="W21" s="252"/>
      <c r="X21" s="252"/>
      <c r="Y21" s="252"/>
      <c r="Z21" s="252"/>
      <c r="AA21" s="252"/>
      <c r="AB21" s="252"/>
      <c r="AC21" s="260"/>
      <c r="AD21" s="223" t="s">
        <v>21</v>
      </c>
      <c r="AE21" s="224"/>
      <c r="AF21" s="224"/>
      <c r="AG21" s="225"/>
      <c r="AH21" s="173"/>
    </row>
    <row r="22" ht="18" customHeight="1" spans="1:34">
      <c r="A22" s="147"/>
      <c r="B22" s="223" t="s">
        <v>28</v>
      </c>
      <c r="C22" s="224"/>
      <c r="D22" s="224"/>
      <c r="E22" s="225"/>
      <c r="F22" s="223" t="s">
        <v>29</v>
      </c>
      <c r="G22" s="224"/>
      <c r="H22" s="224"/>
      <c r="I22" s="225"/>
      <c r="J22" s="251" t="s">
        <v>30</v>
      </c>
      <c r="K22" s="252"/>
      <c r="L22" s="252"/>
      <c r="M22" s="252"/>
      <c r="N22" s="252"/>
      <c r="O22" s="252"/>
      <c r="P22" s="252"/>
      <c r="Q22" s="252"/>
      <c r="R22" s="252"/>
      <c r="S22" s="252"/>
      <c r="T22" s="252"/>
      <c r="U22" s="252"/>
      <c r="V22" s="252"/>
      <c r="W22" s="252"/>
      <c r="X22" s="252"/>
      <c r="Y22" s="252"/>
      <c r="Z22" s="252"/>
      <c r="AA22" s="252"/>
      <c r="AB22" s="252"/>
      <c r="AC22" s="260"/>
      <c r="AD22" s="223" t="s">
        <v>21</v>
      </c>
      <c r="AE22" s="224"/>
      <c r="AF22" s="224"/>
      <c r="AG22" s="225"/>
      <c r="AH22" s="173"/>
    </row>
    <row r="23" ht="37.5" customHeight="1" spans="1:34">
      <c r="A23" s="147"/>
      <c r="B23" s="223" t="s">
        <v>31</v>
      </c>
      <c r="C23" s="224"/>
      <c r="D23" s="224"/>
      <c r="E23" s="225"/>
      <c r="F23" s="223" t="s">
        <v>32</v>
      </c>
      <c r="G23" s="224"/>
      <c r="H23" s="224"/>
      <c r="I23" s="225"/>
      <c r="J23" s="251" t="s">
        <v>33</v>
      </c>
      <c r="K23" s="252"/>
      <c r="L23" s="252"/>
      <c r="M23" s="252"/>
      <c r="N23" s="252"/>
      <c r="O23" s="252"/>
      <c r="P23" s="252"/>
      <c r="Q23" s="252"/>
      <c r="R23" s="252"/>
      <c r="S23" s="252"/>
      <c r="T23" s="252"/>
      <c r="U23" s="252"/>
      <c r="V23" s="252"/>
      <c r="W23" s="252"/>
      <c r="X23" s="252"/>
      <c r="Y23" s="252"/>
      <c r="Z23" s="252"/>
      <c r="AA23" s="252"/>
      <c r="AB23" s="252"/>
      <c r="AC23" s="260"/>
      <c r="AD23" s="223" t="s">
        <v>21</v>
      </c>
      <c r="AE23" s="224"/>
      <c r="AF23" s="224"/>
      <c r="AG23" s="225"/>
      <c r="AH23" s="173"/>
    </row>
    <row r="24" ht="32.25" customHeight="1" spans="1:34">
      <c r="A24" s="147"/>
      <c r="B24" s="223" t="s">
        <v>34</v>
      </c>
      <c r="C24" s="224"/>
      <c r="D24" s="224"/>
      <c r="E24" s="225"/>
      <c r="F24" s="220" t="s">
        <v>35</v>
      </c>
      <c r="G24" s="221"/>
      <c r="H24" s="221"/>
      <c r="I24" s="222"/>
      <c r="J24" s="248" t="s">
        <v>36</v>
      </c>
      <c r="K24" s="248"/>
      <c r="L24" s="248"/>
      <c r="M24" s="248"/>
      <c r="N24" s="248"/>
      <c r="O24" s="248"/>
      <c r="P24" s="248"/>
      <c r="Q24" s="248"/>
      <c r="R24" s="248"/>
      <c r="S24" s="248"/>
      <c r="T24" s="248"/>
      <c r="U24" s="248"/>
      <c r="V24" s="248"/>
      <c r="W24" s="248"/>
      <c r="X24" s="248"/>
      <c r="Y24" s="248"/>
      <c r="Z24" s="248"/>
      <c r="AA24" s="248"/>
      <c r="AB24" s="248"/>
      <c r="AC24" s="248"/>
      <c r="AD24" s="220" t="s">
        <v>21</v>
      </c>
      <c r="AE24" s="221"/>
      <c r="AF24" s="221"/>
      <c r="AG24" s="222"/>
      <c r="AH24" s="173"/>
    </row>
    <row r="25" ht="18" customHeight="1" spans="1:34">
      <c r="A25" s="147"/>
      <c r="B25" s="223" t="s">
        <v>37</v>
      </c>
      <c r="C25" s="224"/>
      <c r="D25" s="224"/>
      <c r="E25" s="225"/>
      <c r="F25" s="220" t="s">
        <v>38</v>
      </c>
      <c r="G25" s="221"/>
      <c r="H25" s="221"/>
      <c r="I25" s="222"/>
      <c r="J25" s="251" t="s">
        <v>39</v>
      </c>
      <c r="K25" s="252"/>
      <c r="L25" s="252"/>
      <c r="M25" s="252"/>
      <c r="N25" s="252"/>
      <c r="O25" s="252"/>
      <c r="P25" s="252"/>
      <c r="Q25" s="252"/>
      <c r="R25" s="252"/>
      <c r="S25" s="252"/>
      <c r="T25" s="252"/>
      <c r="U25" s="252"/>
      <c r="V25" s="252"/>
      <c r="W25" s="252"/>
      <c r="X25" s="252"/>
      <c r="Y25" s="252"/>
      <c r="Z25" s="252"/>
      <c r="AA25" s="252"/>
      <c r="AB25" s="252"/>
      <c r="AC25" s="260"/>
      <c r="AD25" s="223" t="s">
        <v>21</v>
      </c>
      <c r="AE25" s="224"/>
      <c r="AF25" s="224"/>
      <c r="AG25" s="225"/>
      <c r="AH25" s="173"/>
    </row>
    <row r="26" ht="63" customHeight="1" spans="1:34">
      <c r="A26" s="147"/>
      <c r="B26" s="223" t="s">
        <v>40</v>
      </c>
      <c r="C26" s="224"/>
      <c r="D26" s="224"/>
      <c r="E26" s="225"/>
      <c r="F26" s="220" t="s">
        <v>41</v>
      </c>
      <c r="G26" s="221"/>
      <c r="H26" s="221"/>
      <c r="I26" s="222"/>
      <c r="J26" s="251" t="s">
        <v>42</v>
      </c>
      <c r="K26" s="252"/>
      <c r="L26" s="252"/>
      <c r="M26" s="252"/>
      <c r="N26" s="252"/>
      <c r="O26" s="252"/>
      <c r="P26" s="252"/>
      <c r="Q26" s="252"/>
      <c r="R26" s="252"/>
      <c r="S26" s="252"/>
      <c r="T26" s="252"/>
      <c r="U26" s="252"/>
      <c r="V26" s="252"/>
      <c r="W26" s="252"/>
      <c r="X26" s="252"/>
      <c r="Y26" s="252"/>
      <c r="Z26" s="252"/>
      <c r="AA26" s="252"/>
      <c r="AB26" s="252"/>
      <c r="AC26" s="260"/>
      <c r="AD26" s="261"/>
      <c r="AE26" s="262"/>
      <c r="AF26" s="262"/>
      <c r="AG26" s="268"/>
      <c r="AH26" s="173"/>
    </row>
    <row r="27" ht="122.25" customHeight="1" spans="1:34">
      <c r="A27" s="147"/>
      <c r="B27" s="220" t="s">
        <v>43</v>
      </c>
      <c r="C27" s="221"/>
      <c r="D27" s="221"/>
      <c r="E27" s="222"/>
      <c r="F27" s="220" t="s">
        <v>44</v>
      </c>
      <c r="G27" s="221"/>
      <c r="H27" s="221"/>
      <c r="I27" s="222"/>
      <c r="J27" s="253" t="s">
        <v>45</v>
      </c>
      <c r="K27" s="254"/>
      <c r="L27" s="254"/>
      <c r="M27" s="254"/>
      <c r="N27" s="254"/>
      <c r="O27" s="254"/>
      <c r="P27" s="254"/>
      <c r="Q27" s="254"/>
      <c r="R27" s="254"/>
      <c r="S27" s="254"/>
      <c r="T27" s="254"/>
      <c r="U27" s="254"/>
      <c r="V27" s="254"/>
      <c r="W27" s="254"/>
      <c r="X27" s="254"/>
      <c r="Y27" s="254"/>
      <c r="Z27" s="254"/>
      <c r="AA27" s="254"/>
      <c r="AB27" s="254"/>
      <c r="AC27" s="263"/>
      <c r="AD27" s="220" t="s">
        <v>21</v>
      </c>
      <c r="AE27" s="221"/>
      <c r="AF27" s="221"/>
      <c r="AG27" s="222"/>
      <c r="AH27" s="173"/>
    </row>
    <row r="28" s="128" customFormat="1" ht="18" customHeight="1" spans="1:34">
      <c r="A28" s="147"/>
      <c r="B28" s="223" t="s">
        <v>46</v>
      </c>
      <c r="C28" s="224"/>
      <c r="D28" s="224"/>
      <c r="E28" s="225"/>
      <c r="F28" s="220" t="s">
        <v>47</v>
      </c>
      <c r="G28" s="221"/>
      <c r="H28" s="221"/>
      <c r="I28" s="222"/>
      <c r="J28" s="251" t="s">
        <v>48</v>
      </c>
      <c r="K28" s="252"/>
      <c r="L28" s="252"/>
      <c r="M28" s="252"/>
      <c r="N28" s="252"/>
      <c r="O28" s="252"/>
      <c r="P28" s="252"/>
      <c r="Q28" s="252"/>
      <c r="R28" s="252"/>
      <c r="S28" s="252"/>
      <c r="T28" s="252"/>
      <c r="U28" s="252"/>
      <c r="V28" s="252"/>
      <c r="W28" s="252"/>
      <c r="X28" s="252"/>
      <c r="Y28" s="252"/>
      <c r="Z28" s="252"/>
      <c r="AA28" s="252"/>
      <c r="AB28" s="252"/>
      <c r="AC28" s="260"/>
      <c r="AD28" s="223" t="s">
        <v>21</v>
      </c>
      <c r="AE28" s="224"/>
      <c r="AF28" s="224"/>
      <c r="AG28" s="225"/>
      <c r="AH28" s="173"/>
    </row>
    <row r="29" s="128" customFormat="1" ht="18" customHeight="1" spans="1:34">
      <c r="A29" s="147"/>
      <c r="B29" s="226" t="s">
        <v>49</v>
      </c>
      <c r="C29" s="227"/>
      <c r="D29" s="227"/>
      <c r="E29" s="228"/>
      <c r="F29" s="229" t="s">
        <v>50</v>
      </c>
      <c r="G29" s="230"/>
      <c r="H29" s="230"/>
      <c r="I29" s="255"/>
      <c r="J29" s="256" t="s">
        <v>51</v>
      </c>
      <c r="K29" s="257"/>
      <c r="L29" s="257"/>
      <c r="M29" s="257"/>
      <c r="N29" s="257"/>
      <c r="O29" s="257"/>
      <c r="P29" s="257"/>
      <c r="Q29" s="257"/>
      <c r="R29" s="257"/>
      <c r="S29" s="257"/>
      <c r="T29" s="257"/>
      <c r="U29" s="257"/>
      <c r="V29" s="257"/>
      <c r="W29" s="257"/>
      <c r="X29" s="257"/>
      <c r="Y29" s="257"/>
      <c r="Z29" s="257"/>
      <c r="AA29" s="257"/>
      <c r="AB29" s="257"/>
      <c r="AC29" s="264"/>
      <c r="AD29" s="223" t="s">
        <v>21</v>
      </c>
      <c r="AE29" s="224"/>
      <c r="AF29" s="224"/>
      <c r="AG29" s="225"/>
      <c r="AH29" s="173"/>
    </row>
    <row r="30" ht="18" customHeight="1" spans="1:34">
      <c r="A30" s="147"/>
      <c r="B30" s="231"/>
      <c r="C30" s="232"/>
      <c r="D30" s="232"/>
      <c r="E30" s="233"/>
      <c r="F30" s="220"/>
      <c r="G30" s="221"/>
      <c r="H30" s="221"/>
      <c r="I30" s="222"/>
      <c r="J30" s="251"/>
      <c r="K30" s="252"/>
      <c r="L30" s="252"/>
      <c r="M30" s="252"/>
      <c r="N30" s="252"/>
      <c r="O30" s="252"/>
      <c r="P30" s="252"/>
      <c r="Q30" s="252"/>
      <c r="R30" s="252"/>
      <c r="S30" s="252"/>
      <c r="T30" s="252"/>
      <c r="U30" s="252"/>
      <c r="V30" s="252"/>
      <c r="W30" s="252"/>
      <c r="X30" s="252"/>
      <c r="Y30" s="252"/>
      <c r="Z30" s="252"/>
      <c r="AA30" s="252"/>
      <c r="AB30" s="252"/>
      <c r="AC30" s="260"/>
      <c r="AD30" s="223"/>
      <c r="AE30" s="224"/>
      <c r="AF30" s="224"/>
      <c r="AG30" s="225"/>
      <c r="AH30" s="173"/>
    </row>
    <row r="31" ht="15" customHeight="1" spans="1:34">
      <c r="A31" s="195"/>
      <c r="B31" s="234"/>
      <c r="C31" s="234"/>
      <c r="D31" s="234"/>
      <c r="E31" s="234"/>
      <c r="F31" s="234"/>
      <c r="G31" s="234"/>
      <c r="H31" s="234"/>
      <c r="I31" s="234"/>
      <c r="J31" s="234"/>
      <c r="K31" s="234"/>
      <c r="L31" s="234"/>
      <c r="M31" s="234"/>
      <c r="N31" s="234"/>
      <c r="O31" s="234"/>
      <c r="P31" s="234"/>
      <c r="Q31" s="234"/>
      <c r="R31" s="258"/>
      <c r="S31" s="234"/>
      <c r="T31" s="234"/>
      <c r="U31" s="234"/>
      <c r="V31" s="234"/>
      <c r="W31" s="234"/>
      <c r="X31" s="234"/>
      <c r="Y31" s="234"/>
      <c r="Z31" s="234"/>
      <c r="AA31" s="234"/>
      <c r="AB31" s="234"/>
      <c r="AC31" s="234"/>
      <c r="AD31" s="234"/>
      <c r="AE31" s="234"/>
      <c r="AF31" s="234"/>
      <c r="AG31" s="234"/>
      <c r="AH31" s="197"/>
    </row>
    <row r="32" customHeight="1" spans="1:34">
      <c r="A32" s="235"/>
      <c r="B32" s="236"/>
      <c r="C32" s="236"/>
      <c r="D32" s="236"/>
      <c r="E32" s="237"/>
      <c r="F32" s="237"/>
      <c r="G32" s="237"/>
      <c r="H32" s="237"/>
      <c r="I32" s="237"/>
      <c r="J32" s="236"/>
      <c r="K32" s="236"/>
      <c r="L32" s="236"/>
      <c r="M32" s="236"/>
      <c r="N32" s="236"/>
      <c r="O32" s="236"/>
      <c r="P32" s="236"/>
      <c r="Q32" s="236"/>
      <c r="R32" s="236"/>
      <c r="S32" s="236"/>
      <c r="T32" s="236"/>
      <c r="U32" s="236"/>
      <c r="V32" s="236"/>
      <c r="W32" s="236"/>
      <c r="X32" s="236"/>
      <c r="Y32" s="236"/>
      <c r="Z32" s="236"/>
      <c r="AA32" s="236"/>
      <c r="AB32" s="236"/>
      <c r="AC32" s="236"/>
      <c r="AD32" s="236"/>
      <c r="AE32" s="265"/>
      <c r="AF32" s="265"/>
      <c r="AG32" s="265"/>
      <c r="AH32" s="269"/>
    </row>
    <row r="33" customHeight="1" spans="1:34">
      <c r="A33" s="190"/>
      <c r="AH33" s="193"/>
    </row>
    <row r="34" customHeight="1" spans="1:34">
      <c r="A34" s="190"/>
      <c r="AH34" s="193"/>
    </row>
    <row r="35" customHeight="1" spans="1:34">
      <c r="A35" s="190"/>
      <c r="AH35" s="193"/>
    </row>
    <row r="36" s="209" customFormat="1" ht="20.25" customHeight="1" spans="1:34">
      <c r="A36" s="147"/>
      <c r="B36" s="238" t="s">
        <v>52</v>
      </c>
      <c r="C36" s="239"/>
      <c r="D36" s="239"/>
      <c r="E36" s="239"/>
      <c r="F36" s="239"/>
      <c r="G36" s="239"/>
      <c r="H36" s="239"/>
      <c r="I36" s="239"/>
      <c r="J36" s="239"/>
      <c r="K36" s="239"/>
      <c r="L36" s="239"/>
      <c r="M36" s="239"/>
      <c r="N36" s="239"/>
      <c r="O36" s="239"/>
      <c r="P36" s="239"/>
      <c r="Q36" s="239"/>
      <c r="R36" s="239"/>
      <c r="S36" s="239"/>
      <c r="T36" s="239"/>
      <c r="U36" s="239"/>
      <c r="V36" s="239"/>
      <c r="W36" s="239"/>
      <c r="X36" s="239"/>
      <c r="Y36" s="239"/>
      <c r="Z36" s="239"/>
      <c r="AA36" s="239"/>
      <c r="AB36" s="239"/>
      <c r="AC36" s="239"/>
      <c r="AD36" s="239"/>
      <c r="AE36" s="239"/>
      <c r="AF36" s="239"/>
      <c r="AG36" s="239"/>
      <c r="AH36" s="173"/>
    </row>
    <row r="37" s="209" customFormat="1" ht="20.25" customHeight="1" spans="1:34">
      <c r="A37" s="195"/>
      <c r="B37" s="240"/>
      <c r="C37" s="240"/>
      <c r="D37" s="240"/>
      <c r="E37" s="240"/>
      <c r="F37" s="240"/>
      <c r="G37" s="240"/>
      <c r="H37" s="240"/>
      <c r="I37" s="240"/>
      <c r="J37" s="240"/>
      <c r="K37" s="240"/>
      <c r="L37" s="240"/>
      <c r="M37" s="240"/>
      <c r="N37" s="240"/>
      <c r="O37" s="240"/>
      <c r="P37" s="240"/>
      <c r="Q37" s="240"/>
      <c r="R37" s="240"/>
      <c r="S37" s="240"/>
      <c r="T37" s="240"/>
      <c r="U37" s="240"/>
      <c r="V37" s="240"/>
      <c r="W37" s="240"/>
      <c r="X37" s="240"/>
      <c r="Y37" s="240"/>
      <c r="Z37" s="240"/>
      <c r="AA37" s="240"/>
      <c r="AB37" s="240"/>
      <c r="AC37" s="240"/>
      <c r="AD37" s="240"/>
      <c r="AE37" s="240"/>
      <c r="AF37" s="240"/>
      <c r="AG37" s="240"/>
      <c r="AH37" s="197"/>
    </row>
    <row r="39" ht="15" customHeight="1" spans="1:34">
      <c r="A39" s="146"/>
      <c r="B39" s="184"/>
      <c r="C39" s="184"/>
      <c r="D39" s="184"/>
      <c r="E39" s="184"/>
      <c r="F39" s="184"/>
      <c r="G39" s="184"/>
      <c r="H39" s="184"/>
      <c r="I39" s="184"/>
      <c r="J39" s="184"/>
      <c r="K39" s="184"/>
      <c r="L39" s="184"/>
      <c r="M39" s="184"/>
      <c r="N39" s="184"/>
      <c r="O39" s="184"/>
      <c r="P39" s="184"/>
      <c r="Q39" s="184"/>
      <c r="R39" s="185"/>
      <c r="S39" s="184"/>
      <c r="T39" s="184"/>
      <c r="U39" s="184"/>
      <c r="V39" s="184"/>
      <c r="W39" s="184"/>
      <c r="X39" s="184"/>
      <c r="Y39" s="184"/>
      <c r="Z39" s="184"/>
      <c r="AA39" s="184"/>
      <c r="AB39" s="184"/>
      <c r="AC39" s="184"/>
      <c r="AD39" s="184"/>
      <c r="AE39" s="184"/>
      <c r="AF39" s="184"/>
      <c r="AG39" s="184"/>
      <c r="AH39" s="146"/>
    </row>
  </sheetData>
  <mergeCells count="66">
    <mergeCell ref="B10:I10"/>
    <mergeCell ref="J10:P10"/>
    <mergeCell ref="Q10:X10"/>
    <mergeCell ref="Y10:AG10"/>
    <mergeCell ref="B17:E17"/>
    <mergeCell ref="F17:I17"/>
    <mergeCell ref="J17:AC17"/>
    <mergeCell ref="AD17:AG17"/>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B22:E22"/>
    <mergeCell ref="F22:I22"/>
    <mergeCell ref="J22:AC22"/>
    <mergeCell ref="AD22:AG22"/>
    <mergeCell ref="B23:E23"/>
    <mergeCell ref="F23:I23"/>
    <mergeCell ref="J23:AC23"/>
    <mergeCell ref="AD23:AG23"/>
    <mergeCell ref="B24:E24"/>
    <mergeCell ref="F24:I24"/>
    <mergeCell ref="J24:AC24"/>
    <mergeCell ref="AD24:AG24"/>
    <mergeCell ref="B25:E25"/>
    <mergeCell ref="F25:I25"/>
    <mergeCell ref="J25:AC25"/>
    <mergeCell ref="AD25:AG25"/>
    <mergeCell ref="B26:E26"/>
    <mergeCell ref="F26:I26"/>
    <mergeCell ref="J26:AC26"/>
    <mergeCell ref="AD26:AG26"/>
    <mergeCell ref="B27:E27"/>
    <mergeCell ref="F27:I27"/>
    <mergeCell ref="J27:AC27"/>
    <mergeCell ref="AD27:AG27"/>
    <mergeCell ref="B28:E28"/>
    <mergeCell ref="F28:I28"/>
    <mergeCell ref="J28:AC28"/>
    <mergeCell ref="AD28:AG28"/>
    <mergeCell ref="B29:E29"/>
    <mergeCell ref="F29:I29"/>
    <mergeCell ref="J29:AC29"/>
    <mergeCell ref="AD29:AG29"/>
    <mergeCell ref="B30:E30"/>
    <mergeCell ref="F30:I30"/>
    <mergeCell ref="J30:AC30"/>
    <mergeCell ref="AD30:AG30"/>
    <mergeCell ref="B4:AG5"/>
    <mergeCell ref="B11:I12"/>
    <mergeCell ref="J11:P12"/>
    <mergeCell ref="Y11:AG12"/>
    <mergeCell ref="Q11:X12"/>
    <mergeCell ref="B36:AG37"/>
  </mergeCells>
  <pageMargins left="0.471527777777778" right="0.471527777777778" top="0.590277777777778" bottom="0.590277777777778" header="0.313888888888889" footer="0.313888888888889"/>
  <pageSetup paperSize="9" scale="83" orientation="landscape"/>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47"/>
  <sheetViews>
    <sheetView showGridLines="0" view="pageBreakPreview" zoomScaleNormal="100" zoomScaleSheetLayoutView="100" workbookViewId="0">
      <selection activeCell="A1" sqref="A1:H1"/>
    </sheetView>
  </sheetViews>
  <sheetFormatPr defaultColWidth="9" defaultRowHeight="12.75" customHeight="1"/>
  <cols>
    <col min="1" max="6" width="4.625" style="128" customWidth="1"/>
    <col min="7" max="8" width="4.625" style="129" customWidth="1"/>
    <col min="9" max="30" width="4.125" style="128" customWidth="1"/>
    <col min="31" max="34" width="4.125" style="130" customWidth="1"/>
    <col min="35" max="38" width="4" style="128" customWidth="1"/>
    <col min="39" max="16384" width="9" style="128"/>
  </cols>
  <sheetData>
    <row r="1" ht="12" customHeight="1" spans="1:34">
      <c r="A1" s="131" t="s">
        <v>1</v>
      </c>
      <c r="B1" s="132"/>
      <c r="C1" s="132"/>
      <c r="D1" s="132"/>
      <c r="E1" s="132"/>
      <c r="F1" s="132"/>
      <c r="G1" s="132"/>
      <c r="H1" s="133"/>
      <c r="I1" s="131" t="s">
        <v>2</v>
      </c>
      <c r="J1" s="132"/>
      <c r="K1" s="132"/>
      <c r="L1" s="132"/>
      <c r="M1" s="132"/>
      <c r="N1" s="133"/>
      <c r="O1" s="153" t="s">
        <v>3</v>
      </c>
      <c r="P1" s="153"/>
      <c r="Q1" s="153"/>
      <c r="R1" s="153"/>
      <c r="S1" s="153"/>
      <c r="T1" s="153"/>
      <c r="U1" s="153"/>
      <c r="V1" s="153"/>
      <c r="W1" s="153"/>
      <c r="X1" s="153"/>
      <c r="Y1" s="153" t="s">
        <v>4</v>
      </c>
      <c r="Z1" s="153"/>
      <c r="AA1" s="153"/>
      <c r="AB1" s="153"/>
      <c r="AC1" s="153"/>
      <c r="AD1" s="153"/>
      <c r="AE1" s="153"/>
      <c r="AF1" s="153"/>
      <c r="AG1" s="153"/>
      <c r="AH1" s="153"/>
    </row>
    <row r="2" ht="12" customHeight="1" spans="1:34">
      <c r="A2" s="134" t="str">
        <f>版本页!B11</f>
        <v>零售门店管理系统_Ver2.0</v>
      </c>
      <c r="B2" s="135"/>
      <c r="C2" s="135"/>
      <c r="D2" s="135"/>
      <c r="E2" s="135"/>
      <c r="F2" s="135"/>
      <c r="G2" s="135"/>
      <c r="H2" s="136"/>
      <c r="I2" s="134" t="str">
        <f>版本页!J11</f>
        <v>火掌柜</v>
      </c>
      <c r="J2" s="135"/>
      <c r="K2" s="135"/>
      <c r="L2" s="135"/>
      <c r="M2" s="135"/>
      <c r="N2" s="136"/>
      <c r="O2" s="154" t="str">
        <f>版本页!Q11</f>
        <v>微店管理</v>
      </c>
      <c r="P2" s="154"/>
      <c r="Q2" s="154"/>
      <c r="R2" s="154"/>
      <c r="S2" s="154"/>
      <c r="T2" s="154"/>
      <c r="U2" s="154"/>
      <c r="V2" s="154"/>
      <c r="W2" s="154"/>
      <c r="X2" s="154"/>
      <c r="Y2" s="154" t="str">
        <f>版本页!Y11</f>
        <v>订单管理</v>
      </c>
      <c r="Z2" s="154"/>
      <c r="AA2" s="154"/>
      <c r="AB2" s="154"/>
      <c r="AC2" s="154"/>
      <c r="AD2" s="154"/>
      <c r="AE2" s="154"/>
      <c r="AF2" s="154"/>
      <c r="AG2" s="154"/>
      <c r="AH2" s="154"/>
    </row>
    <row r="3" ht="12" customHeight="1" spans="1:34">
      <c r="A3" s="137"/>
      <c r="B3" s="138"/>
      <c r="C3" s="138"/>
      <c r="D3" s="138"/>
      <c r="E3" s="138"/>
      <c r="F3" s="138"/>
      <c r="G3" s="138"/>
      <c r="H3" s="139"/>
      <c r="I3" s="137"/>
      <c r="J3" s="138"/>
      <c r="K3" s="138"/>
      <c r="L3" s="138"/>
      <c r="M3" s="138"/>
      <c r="N3" s="139"/>
      <c r="O3" s="154"/>
      <c r="P3" s="154"/>
      <c r="Q3" s="154"/>
      <c r="R3" s="154"/>
      <c r="S3" s="154"/>
      <c r="T3" s="154"/>
      <c r="U3" s="154"/>
      <c r="V3" s="154"/>
      <c r="W3" s="154"/>
      <c r="X3" s="154"/>
      <c r="Y3" s="154"/>
      <c r="Z3" s="154"/>
      <c r="AA3" s="154"/>
      <c r="AB3" s="154"/>
      <c r="AC3" s="154"/>
      <c r="AD3" s="154"/>
      <c r="AE3" s="154"/>
      <c r="AF3" s="154"/>
      <c r="AG3" s="154"/>
      <c r="AH3" s="154"/>
    </row>
    <row r="4" s="125" customFormat="1" customHeight="1" spans="1:178">
      <c r="A4" s="140" t="s">
        <v>53</v>
      </c>
      <c r="B4" s="198"/>
      <c r="C4" s="198"/>
      <c r="D4" s="198"/>
      <c r="E4" s="198"/>
      <c r="F4" s="198"/>
      <c r="G4" s="198"/>
      <c r="H4" s="199"/>
      <c r="I4" s="198"/>
      <c r="J4" s="198"/>
      <c r="K4" s="198"/>
      <c r="L4" s="198"/>
      <c r="M4" s="198"/>
      <c r="N4" s="198"/>
      <c r="O4" s="198"/>
      <c r="P4" s="204"/>
      <c r="Q4" s="204"/>
      <c r="R4" s="204"/>
      <c r="S4" s="204"/>
      <c r="T4" s="204"/>
      <c r="U4" s="204"/>
      <c r="V4" s="204"/>
      <c r="W4" s="204"/>
      <c r="X4" s="204"/>
      <c r="Y4" s="204"/>
      <c r="Z4" s="204"/>
      <c r="AA4" s="204"/>
      <c r="AB4" s="204"/>
      <c r="AC4" s="204"/>
      <c r="AD4" s="204"/>
      <c r="AE4" s="204"/>
      <c r="AF4" s="204"/>
      <c r="AG4" s="204"/>
      <c r="AH4" s="207"/>
      <c r="AI4" s="170"/>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c r="CA4" s="171"/>
      <c r="CB4" s="171"/>
      <c r="CC4" s="171"/>
      <c r="CD4" s="171"/>
      <c r="CE4" s="171"/>
      <c r="CF4" s="171"/>
      <c r="CG4" s="171"/>
      <c r="CH4" s="171"/>
      <c r="CI4" s="171"/>
      <c r="CJ4" s="171"/>
      <c r="CK4" s="171"/>
      <c r="CL4" s="171"/>
      <c r="CM4" s="171"/>
      <c r="CN4" s="171"/>
      <c r="CO4" s="171"/>
      <c r="CP4" s="171"/>
      <c r="CQ4" s="171"/>
      <c r="CR4" s="171"/>
      <c r="CS4" s="171"/>
      <c r="CT4" s="171"/>
      <c r="CU4" s="171"/>
      <c r="CV4" s="171"/>
      <c r="CW4" s="171"/>
      <c r="CX4" s="171"/>
      <c r="CY4" s="171"/>
      <c r="CZ4" s="171"/>
      <c r="DA4" s="171"/>
      <c r="DB4" s="171"/>
      <c r="DC4" s="171"/>
      <c r="DD4" s="171"/>
      <c r="DE4" s="171"/>
      <c r="DF4" s="171"/>
      <c r="DG4" s="171"/>
      <c r="DH4" s="171"/>
      <c r="DI4" s="171"/>
      <c r="DJ4" s="171"/>
      <c r="DK4" s="171"/>
      <c r="DL4" s="171"/>
      <c r="DM4" s="171"/>
      <c r="DN4" s="171"/>
      <c r="DO4" s="171"/>
      <c r="DP4" s="171"/>
      <c r="DQ4" s="171"/>
      <c r="DR4" s="171"/>
      <c r="DS4" s="171"/>
      <c r="DT4" s="171"/>
      <c r="DU4" s="171"/>
      <c r="DV4" s="171"/>
      <c r="DW4" s="171"/>
      <c r="DX4" s="171"/>
      <c r="DY4" s="171"/>
      <c r="DZ4" s="171"/>
      <c r="EA4" s="171"/>
      <c r="EB4" s="171"/>
      <c r="EC4" s="171"/>
      <c r="ED4" s="171"/>
      <c r="EE4" s="171"/>
      <c r="EF4" s="171"/>
      <c r="EG4" s="171"/>
      <c r="EH4" s="171"/>
      <c r="EI4" s="171"/>
      <c r="EJ4" s="171"/>
      <c r="EK4" s="171"/>
      <c r="EL4" s="171"/>
      <c r="EM4" s="171"/>
      <c r="EN4" s="171"/>
      <c r="EO4" s="171"/>
      <c r="EP4" s="171"/>
      <c r="EQ4" s="171"/>
      <c r="ER4" s="171"/>
      <c r="ES4" s="171"/>
      <c r="ET4" s="171"/>
      <c r="EU4" s="171"/>
      <c r="EV4" s="171"/>
      <c r="EW4" s="171"/>
      <c r="EX4" s="171"/>
      <c r="EY4" s="171"/>
      <c r="EZ4" s="171"/>
      <c r="FA4" s="171"/>
      <c r="FB4" s="171"/>
      <c r="FC4" s="171"/>
      <c r="FD4" s="171"/>
      <c r="FE4" s="171"/>
      <c r="FF4" s="171"/>
      <c r="FG4" s="171"/>
      <c r="FH4" s="171"/>
      <c r="FI4" s="171"/>
      <c r="FJ4" s="171"/>
      <c r="FK4" s="171"/>
      <c r="FL4" s="171"/>
      <c r="FM4" s="171"/>
      <c r="FN4" s="171"/>
      <c r="FO4" s="171"/>
      <c r="FP4" s="171"/>
      <c r="FQ4" s="171"/>
      <c r="FR4" s="171"/>
      <c r="FS4" s="171"/>
      <c r="FT4" s="171"/>
      <c r="FU4" s="171"/>
      <c r="FV4" s="171"/>
    </row>
    <row r="5" customHeight="1" spans="1:34">
      <c r="A5" s="143"/>
      <c r="B5" s="144"/>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72"/>
    </row>
    <row r="6" customHeight="1" spans="1:34">
      <c r="A6" s="147"/>
      <c r="B6" s="146"/>
      <c r="D6" s="200"/>
      <c r="E6" s="200"/>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67"/>
      <c r="AF6" s="167"/>
      <c r="AG6" s="167"/>
      <c r="AH6" s="173"/>
    </row>
    <row r="7" customHeight="1" spans="1:34">
      <c r="A7" s="147"/>
      <c r="B7" s="146"/>
      <c r="C7" s="14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67"/>
      <c r="AF7" s="167"/>
      <c r="AG7" s="167"/>
      <c r="AH7" s="173"/>
    </row>
    <row r="8" customHeight="1" spans="1:34">
      <c r="A8" s="147"/>
      <c r="B8" s="146"/>
      <c r="C8" s="146"/>
      <c r="D8" s="126"/>
      <c r="E8" s="126"/>
      <c r="F8" s="126"/>
      <c r="G8" s="126"/>
      <c r="H8" s="126"/>
      <c r="I8" s="126"/>
      <c r="J8" s="126"/>
      <c r="K8" s="126"/>
      <c r="L8" s="205"/>
      <c r="M8" s="126"/>
      <c r="N8" s="126"/>
      <c r="O8" s="126"/>
      <c r="P8" s="126"/>
      <c r="Q8" s="126"/>
      <c r="R8" s="126"/>
      <c r="S8" s="126"/>
      <c r="T8" s="126"/>
      <c r="U8" s="126"/>
      <c r="V8" s="126"/>
      <c r="W8" s="205"/>
      <c r="X8" s="205"/>
      <c r="Y8" s="126"/>
      <c r="Z8" s="126"/>
      <c r="AA8" s="126"/>
      <c r="AB8" s="126"/>
      <c r="AC8" s="126"/>
      <c r="AD8" s="126"/>
      <c r="AE8" s="167"/>
      <c r="AF8" s="167"/>
      <c r="AG8" s="167"/>
      <c r="AH8" s="173"/>
    </row>
    <row r="9" customHeight="1" spans="1:34">
      <c r="A9" s="147"/>
      <c r="B9" s="146"/>
      <c r="C9" s="146"/>
      <c r="D9" s="126"/>
      <c r="G9" s="128"/>
      <c r="H9" s="128"/>
      <c r="I9" s="126"/>
      <c r="J9" s="126"/>
      <c r="K9" s="126"/>
      <c r="L9" s="126"/>
      <c r="M9" s="126"/>
      <c r="N9" s="126"/>
      <c r="O9" s="126"/>
      <c r="P9" s="126"/>
      <c r="U9" s="126"/>
      <c r="V9" s="126"/>
      <c r="W9" s="126"/>
      <c r="X9" s="126"/>
      <c r="Y9" s="126"/>
      <c r="Z9" s="126"/>
      <c r="AA9" s="126"/>
      <c r="AB9" s="126"/>
      <c r="AC9" s="126"/>
      <c r="AD9" s="126"/>
      <c r="AE9" s="167"/>
      <c r="AF9" s="167"/>
      <c r="AG9" s="167"/>
      <c r="AH9" s="173"/>
    </row>
    <row r="10" customHeight="1" spans="1:34">
      <c r="A10" s="147"/>
      <c r="B10" s="146"/>
      <c r="C10" s="146"/>
      <c r="D10" s="126"/>
      <c r="E10" s="126"/>
      <c r="F10" s="126"/>
      <c r="G10" s="126"/>
      <c r="H10" s="126"/>
      <c r="I10" s="126"/>
      <c r="J10" s="126"/>
      <c r="K10" s="205"/>
      <c r="L10" s="205"/>
      <c r="M10" s="126"/>
      <c r="N10" s="126"/>
      <c r="O10" s="205"/>
      <c r="P10" s="126"/>
      <c r="Q10" s="126"/>
      <c r="R10" s="126"/>
      <c r="S10" s="126"/>
      <c r="T10" s="126"/>
      <c r="U10" s="126"/>
      <c r="V10" s="126"/>
      <c r="W10" s="126"/>
      <c r="X10" s="126"/>
      <c r="Y10" s="126"/>
      <c r="Z10" s="126"/>
      <c r="AA10" s="126"/>
      <c r="AB10" s="126"/>
      <c r="AC10" s="126"/>
      <c r="AD10" s="126"/>
      <c r="AE10" s="167"/>
      <c r="AF10" s="167"/>
      <c r="AG10" s="167"/>
      <c r="AH10" s="173"/>
    </row>
    <row r="11" customHeight="1" spans="1:34">
      <c r="A11" s="147"/>
      <c r="B11" s="146"/>
      <c r="C11" s="146"/>
      <c r="D11" s="126"/>
      <c r="E11" s="126"/>
      <c r="F11" s="126"/>
      <c r="G11" s="126"/>
      <c r="H11" s="186"/>
      <c r="I11" s="126"/>
      <c r="J11" s="126"/>
      <c r="M11" s="126"/>
      <c r="N11" s="126"/>
      <c r="O11" s="126"/>
      <c r="P11" s="126"/>
      <c r="Q11" s="126"/>
      <c r="R11" s="126"/>
      <c r="S11" s="126"/>
      <c r="T11" s="126"/>
      <c r="U11" s="126"/>
      <c r="V11" s="126"/>
      <c r="W11" s="126"/>
      <c r="X11" s="126"/>
      <c r="Y11" s="126"/>
      <c r="Z11" s="126"/>
      <c r="AA11" s="126"/>
      <c r="AB11" s="126"/>
      <c r="AC11" s="126"/>
      <c r="AD11" s="126"/>
      <c r="AE11" s="167"/>
      <c r="AF11" s="167"/>
      <c r="AG11" s="167"/>
      <c r="AH11" s="173"/>
    </row>
    <row r="12" customHeight="1" spans="1:34">
      <c r="A12" s="147"/>
      <c r="B12" s="146"/>
      <c r="C12" s="146"/>
      <c r="D12" s="126"/>
      <c r="E12" s="126"/>
      <c r="F12" s="126"/>
      <c r="G12" s="126"/>
      <c r="H12" s="126"/>
      <c r="I12" s="126"/>
      <c r="J12" s="186"/>
      <c r="K12" s="126"/>
      <c r="L12" s="126"/>
      <c r="M12" s="126"/>
      <c r="N12" s="126"/>
      <c r="O12" s="126"/>
      <c r="Q12" s="126"/>
      <c r="R12" s="126"/>
      <c r="S12" s="126"/>
      <c r="T12" s="126"/>
      <c r="U12" s="186"/>
      <c r="V12" s="126"/>
      <c r="W12" s="126"/>
      <c r="X12" s="186"/>
      <c r="Y12" s="126"/>
      <c r="Z12" s="126"/>
      <c r="AA12" s="126"/>
      <c r="AB12" s="126"/>
      <c r="AC12" s="126"/>
      <c r="AD12" s="126"/>
      <c r="AE12" s="167"/>
      <c r="AF12" s="174"/>
      <c r="AG12" s="174"/>
      <c r="AH12" s="173"/>
    </row>
    <row r="13" customHeight="1" spans="1:34">
      <c r="A13" s="147"/>
      <c r="B13" s="146"/>
      <c r="C13" s="146"/>
      <c r="D13" s="126"/>
      <c r="E13" s="126"/>
      <c r="F13" s="126"/>
      <c r="G13" s="126"/>
      <c r="H13" s="126"/>
      <c r="I13" s="126"/>
      <c r="J13" s="186"/>
      <c r="K13" s="126"/>
      <c r="L13" s="126"/>
      <c r="M13" s="126"/>
      <c r="N13" s="126"/>
      <c r="O13" s="126"/>
      <c r="P13" s="126"/>
      <c r="Q13" s="126"/>
      <c r="R13" s="126"/>
      <c r="S13" s="126"/>
      <c r="T13" s="126"/>
      <c r="U13" s="186"/>
      <c r="V13" s="126"/>
      <c r="W13" s="126"/>
      <c r="X13" s="186"/>
      <c r="Y13" s="126"/>
      <c r="Z13" s="126"/>
      <c r="AA13" s="126"/>
      <c r="AB13" s="126"/>
      <c r="AC13" s="126"/>
      <c r="AD13" s="126"/>
      <c r="AE13" s="167"/>
      <c r="AF13" s="174"/>
      <c r="AG13" s="174"/>
      <c r="AH13" s="173"/>
    </row>
    <row r="14" customHeight="1" spans="1:34">
      <c r="A14" s="147"/>
      <c r="B14" s="146"/>
      <c r="C14" s="146"/>
      <c r="D14" s="126"/>
      <c r="E14" s="126"/>
      <c r="F14" s="126"/>
      <c r="G14" s="126"/>
      <c r="H14" s="126"/>
      <c r="I14" s="126"/>
      <c r="J14" s="186"/>
      <c r="K14" s="126"/>
      <c r="L14" s="126"/>
      <c r="M14" s="126"/>
      <c r="N14" s="126"/>
      <c r="O14" s="126"/>
      <c r="P14" s="126"/>
      <c r="Q14" s="126"/>
      <c r="R14" s="126"/>
      <c r="S14" s="126"/>
      <c r="T14" s="126"/>
      <c r="U14" s="186"/>
      <c r="V14" s="126"/>
      <c r="W14" s="126"/>
      <c r="X14" s="186"/>
      <c r="Y14" s="126"/>
      <c r="Z14" s="126"/>
      <c r="AA14" s="126"/>
      <c r="AB14" s="126"/>
      <c r="AC14" s="126"/>
      <c r="AD14" s="126"/>
      <c r="AE14" s="167"/>
      <c r="AF14" s="174"/>
      <c r="AG14" s="174"/>
      <c r="AH14" s="173"/>
    </row>
    <row r="15" customHeight="1" spans="1:34">
      <c r="A15" s="147"/>
      <c r="B15" s="146"/>
      <c r="C15" s="146"/>
      <c r="D15" s="126"/>
      <c r="E15" s="126"/>
      <c r="F15" s="126"/>
      <c r="G15" s="126"/>
      <c r="H15" s="126"/>
      <c r="I15" s="126"/>
      <c r="J15" s="186"/>
      <c r="K15" s="126"/>
      <c r="L15" s="126"/>
      <c r="M15" s="126"/>
      <c r="N15" s="126"/>
      <c r="O15" s="126"/>
      <c r="P15" s="126"/>
      <c r="Q15" s="126"/>
      <c r="R15" s="126"/>
      <c r="S15" s="126"/>
      <c r="T15" s="126"/>
      <c r="U15" s="186"/>
      <c r="V15" s="126"/>
      <c r="W15" s="126"/>
      <c r="X15" s="186"/>
      <c r="Y15" s="126"/>
      <c r="Z15" s="126"/>
      <c r="AA15" s="126"/>
      <c r="AB15" s="126"/>
      <c r="AC15" s="126"/>
      <c r="AD15" s="126"/>
      <c r="AE15" s="167"/>
      <c r="AF15" s="174"/>
      <c r="AG15" s="174"/>
      <c r="AH15" s="173"/>
    </row>
    <row r="16" customHeight="1" spans="1:34">
      <c r="A16" s="147"/>
      <c r="B16" s="146"/>
      <c r="C16" s="146"/>
      <c r="D16" s="126"/>
      <c r="E16" s="126"/>
      <c r="F16" s="126"/>
      <c r="G16" s="126"/>
      <c r="H16" s="126"/>
      <c r="I16" s="126"/>
      <c r="J16" s="186"/>
      <c r="K16" s="126"/>
      <c r="L16" s="126"/>
      <c r="M16" s="126"/>
      <c r="N16" s="126"/>
      <c r="O16" s="126"/>
      <c r="P16" s="126"/>
      <c r="Q16" s="126"/>
      <c r="R16" s="126"/>
      <c r="S16" s="126"/>
      <c r="T16" s="126"/>
      <c r="U16" s="186"/>
      <c r="V16" s="126"/>
      <c r="W16" s="126"/>
      <c r="X16" s="186"/>
      <c r="Y16" s="126"/>
      <c r="Z16" s="126"/>
      <c r="AA16" s="126"/>
      <c r="AB16" s="126"/>
      <c r="AC16" s="126"/>
      <c r="AD16" s="126"/>
      <c r="AE16" s="167"/>
      <c r="AF16" s="174"/>
      <c r="AG16" s="174"/>
      <c r="AH16" s="173"/>
    </row>
    <row r="17" customHeight="1" spans="1:34">
      <c r="A17" s="147"/>
      <c r="B17" s="146"/>
      <c r="C17" s="146"/>
      <c r="D17" s="126"/>
      <c r="E17" s="126"/>
      <c r="F17" s="126"/>
      <c r="G17" s="126"/>
      <c r="H17" s="126"/>
      <c r="I17" s="126"/>
      <c r="J17" s="186"/>
      <c r="K17" s="126"/>
      <c r="L17" s="126"/>
      <c r="M17" s="126"/>
      <c r="N17" s="126"/>
      <c r="O17" s="126"/>
      <c r="P17" s="126"/>
      <c r="Q17" s="126"/>
      <c r="R17" s="126"/>
      <c r="S17" s="126"/>
      <c r="T17" s="126"/>
      <c r="U17" s="186"/>
      <c r="V17" s="126"/>
      <c r="W17" s="126"/>
      <c r="X17" s="186"/>
      <c r="Y17" s="126"/>
      <c r="Z17" s="126"/>
      <c r="AA17" s="126"/>
      <c r="AB17" s="126"/>
      <c r="AC17" s="126"/>
      <c r="AD17" s="126"/>
      <c r="AE17" s="167"/>
      <c r="AF17" s="174"/>
      <c r="AG17" s="174"/>
      <c r="AH17" s="173"/>
    </row>
    <row r="18" customHeight="1" spans="1:34">
      <c r="A18" s="147"/>
      <c r="B18" s="146"/>
      <c r="C18" s="146"/>
      <c r="D18" s="126"/>
      <c r="E18" s="126"/>
      <c r="F18" s="126"/>
      <c r="G18" s="126"/>
      <c r="H18" s="126"/>
      <c r="I18" s="126"/>
      <c r="J18" s="186"/>
      <c r="K18" s="126"/>
      <c r="L18" s="126"/>
      <c r="M18" s="126"/>
      <c r="N18" s="126"/>
      <c r="O18" s="126"/>
      <c r="P18" s="126"/>
      <c r="Q18" s="126"/>
      <c r="R18" s="126"/>
      <c r="S18" s="126"/>
      <c r="T18" s="126"/>
      <c r="U18" s="186"/>
      <c r="V18" s="126"/>
      <c r="W18" s="126"/>
      <c r="X18" s="186"/>
      <c r="Y18" s="126"/>
      <c r="Z18" s="126"/>
      <c r="AA18" s="126"/>
      <c r="AB18" s="126"/>
      <c r="AC18" s="126"/>
      <c r="AD18" s="126"/>
      <c r="AE18" s="167"/>
      <c r="AF18" s="174"/>
      <c r="AG18" s="174"/>
      <c r="AH18" s="173"/>
    </row>
    <row r="19" customHeight="1" spans="1:34">
      <c r="A19" s="147"/>
      <c r="B19" s="146"/>
      <c r="C19" s="146"/>
      <c r="D19" s="126"/>
      <c r="E19" s="126"/>
      <c r="F19" s="126"/>
      <c r="G19" s="126"/>
      <c r="H19" s="126"/>
      <c r="I19" s="126"/>
      <c r="J19" s="186"/>
      <c r="K19" s="126"/>
      <c r="L19" s="126"/>
      <c r="M19" s="126"/>
      <c r="N19" s="126"/>
      <c r="O19" s="126"/>
      <c r="P19" s="126"/>
      <c r="Q19" s="126"/>
      <c r="R19" s="126"/>
      <c r="S19" s="126"/>
      <c r="T19" s="126"/>
      <c r="U19" s="186"/>
      <c r="V19" s="126"/>
      <c r="W19" s="126"/>
      <c r="X19" s="186"/>
      <c r="Y19" s="126"/>
      <c r="Z19" s="126"/>
      <c r="AA19" s="126"/>
      <c r="AB19" s="126"/>
      <c r="AC19" s="126"/>
      <c r="AD19" s="126"/>
      <c r="AE19" s="167"/>
      <c r="AF19" s="174"/>
      <c r="AG19" s="174"/>
      <c r="AH19" s="173"/>
    </row>
    <row r="20" customHeight="1" spans="1:34">
      <c r="A20" s="147"/>
      <c r="B20" s="146"/>
      <c r="C20" s="146"/>
      <c r="D20" s="126"/>
      <c r="E20" s="126"/>
      <c r="F20" s="126"/>
      <c r="G20" s="126"/>
      <c r="H20" s="126"/>
      <c r="I20" s="126"/>
      <c r="J20" s="186"/>
      <c r="K20" s="126"/>
      <c r="L20" s="126"/>
      <c r="M20" s="126"/>
      <c r="N20" s="126"/>
      <c r="O20" s="126"/>
      <c r="P20" s="126"/>
      <c r="Q20" s="126"/>
      <c r="R20" s="126"/>
      <c r="S20" s="126"/>
      <c r="T20" s="126"/>
      <c r="U20" s="186"/>
      <c r="V20" s="126"/>
      <c r="W20" s="126"/>
      <c r="X20" s="186"/>
      <c r="Y20" s="126"/>
      <c r="Z20" s="126"/>
      <c r="AA20" s="126"/>
      <c r="AB20" s="126"/>
      <c r="AC20" s="126"/>
      <c r="AD20" s="126"/>
      <c r="AE20" s="167"/>
      <c r="AF20" s="174"/>
      <c r="AG20" s="174"/>
      <c r="AH20" s="173"/>
    </row>
    <row r="21" customHeight="1" spans="1:34">
      <c r="A21" s="147"/>
      <c r="B21" s="146"/>
      <c r="C21" s="146"/>
      <c r="D21" s="126"/>
      <c r="E21" s="126"/>
      <c r="F21" s="126"/>
      <c r="G21" s="126"/>
      <c r="H21" s="126"/>
      <c r="I21" s="126"/>
      <c r="J21" s="186"/>
      <c r="K21" s="126"/>
      <c r="L21" s="126"/>
      <c r="M21" s="126"/>
      <c r="N21" s="126"/>
      <c r="O21" s="126"/>
      <c r="P21" s="126"/>
      <c r="Q21" s="126"/>
      <c r="R21" s="126"/>
      <c r="S21" s="126"/>
      <c r="T21" s="126"/>
      <c r="U21" s="186"/>
      <c r="V21" s="126"/>
      <c r="W21" s="126"/>
      <c r="X21" s="186"/>
      <c r="Y21" s="126"/>
      <c r="Z21" s="126"/>
      <c r="AA21" s="126"/>
      <c r="AB21" s="126"/>
      <c r="AC21" s="126"/>
      <c r="AD21" s="126"/>
      <c r="AE21" s="167"/>
      <c r="AF21" s="174"/>
      <c r="AG21" s="174"/>
      <c r="AH21" s="173"/>
    </row>
    <row r="22" customHeight="1" spans="1:34">
      <c r="A22" s="147"/>
      <c r="B22" s="146"/>
      <c r="C22" s="146"/>
      <c r="D22" s="126"/>
      <c r="E22" s="126"/>
      <c r="F22" s="126"/>
      <c r="G22" s="126"/>
      <c r="H22" s="126"/>
      <c r="I22" s="126"/>
      <c r="J22" s="186"/>
      <c r="K22" s="126"/>
      <c r="L22" s="126"/>
      <c r="M22" s="126"/>
      <c r="N22" s="126"/>
      <c r="O22" s="126"/>
      <c r="P22" s="126"/>
      <c r="Q22" s="126"/>
      <c r="R22" s="126"/>
      <c r="S22" s="126"/>
      <c r="T22" s="126"/>
      <c r="U22" s="186"/>
      <c r="V22" s="126"/>
      <c r="W22" s="126"/>
      <c r="X22" s="186"/>
      <c r="Y22" s="126"/>
      <c r="Z22" s="126"/>
      <c r="AA22" s="126"/>
      <c r="AB22" s="126"/>
      <c r="AC22" s="126"/>
      <c r="AD22" s="126"/>
      <c r="AE22" s="167"/>
      <c r="AF22" s="174"/>
      <c r="AG22" s="174"/>
      <c r="AH22" s="173"/>
    </row>
    <row r="23" customHeight="1" spans="1:34">
      <c r="A23" s="147"/>
      <c r="B23" s="146"/>
      <c r="C23" s="146"/>
      <c r="D23" s="126"/>
      <c r="E23" s="126"/>
      <c r="F23" s="126"/>
      <c r="G23" s="126"/>
      <c r="H23" s="126"/>
      <c r="I23" s="126"/>
      <c r="J23" s="186"/>
      <c r="K23" s="126"/>
      <c r="L23" s="126"/>
      <c r="M23" s="126"/>
      <c r="N23" s="126"/>
      <c r="O23" s="126"/>
      <c r="P23" s="126"/>
      <c r="Q23" s="126"/>
      <c r="R23" s="126"/>
      <c r="S23" s="126"/>
      <c r="T23" s="126"/>
      <c r="U23" s="186"/>
      <c r="V23" s="126"/>
      <c r="W23" s="126"/>
      <c r="X23" s="186"/>
      <c r="Y23" s="126"/>
      <c r="Z23" s="126"/>
      <c r="AA23" s="126"/>
      <c r="AB23" s="126"/>
      <c r="AC23" s="126"/>
      <c r="AD23" s="126"/>
      <c r="AE23" s="167"/>
      <c r="AF23" s="174"/>
      <c r="AG23" s="174"/>
      <c r="AH23" s="173"/>
    </row>
    <row r="24" customHeight="1" spans="1:34">
      <c r="A24" s="147"/>
      <c r="B24" s="146"/>
      <c r="C24" s="146"/>
      <c r="D24" s="126"/>
      <c r="E24" s="126"/>
      <c r="F24" s="126"/>
      <c r="G24" s="126"/>
      <c r="H24" s="126"/>
      <c r="I24" s="186"/>
      <c r="J24" s="186"/>
      <c r="K24" s="126"/>
      <c r="L24" s="126"/>
      <c r="M24" s="126"/>
      <c r="N24" s="126"/>
      <c r="O24" s="126"/>
      <c r="P24" s="126"/>
      <c r="Q24" s="126"/>
      <c r="R24" s="126"/>
      <c r="S24" s="126"/>
      <c r="T24" s="126"/>
      <c r="U24" s="186"/>
      <c r="V24" s="126"/>
      <c r="W24" s="126"/>
      <c r="X24" s="186"/>
      <c r="Y24" s="126"/>
      <c r="Z24" s="126"/>
      <c r="AA24" s="126"/>
      <c r="AB24" s="126"/>
      <c r="AC24" s="126"/>
      <c r="AD24" s="126"/>
      <c r="AE24" s="167"/>
      <c r="AF24" s="174"/>
      <c r="AG24" s="174"/>
      <c r="AH24" s="173"/>
    </row>
    <row r="25" customHeight="1" spans="1:34">
      <c r="A25" s="147"/>
      <c r="B25" s="146"/>
      <c r="C25" s="146"/>
      <c r="D25" s="126"/>
      <c r="E25" s="126"/>
      <c r="F25" s="126"/>
      <c r="G25" s="126"/>
      <c r="H25" s="126"/>
      <c r="I25" s="186"/>
      <c r="J25" s="186"/>
      <c r="K25" s="126"/>
      <c r="L25" s="126"/>
      <c r="M25" s="126"/>
      <c r="N25" s="126"/>
      <c r="O25" s="126"/>
      <c r="P25" s="126"/>
      <c r="Q25" s="126"/>
      <c r="R25" s="126"/>
      <c r="S25" s="126"/>
      <c r="T25" s="126"/>
      <c r="U25" s="186"/>
      <c r="V25" s="126"/>
      <c r="W25" s="126"/>
      <c r="X25" s="186"/>
      <c r="Y25" s="126"/>
      <c r="Z25" s="126"/>
      <c r="AA25" s="126"/>
      <c r="AB25" s="126"/>
      <c r="AC25" s="126"/>
      <c r="AD25" s="126"/>
      <c r="AE25" s="167"/>
      <c r="AF25" s="174"/>
      <c r="AG25" s="174"/>
      <c r="AH25" s="173"/>
    </row>
    <row r="26" customHeight="1" spans="1:34">
      <c r="A26" s="147"/>
      <c r="B26" s="146"/>
      <c r="C26" s="146"/>
      <c r="D26" s="126"/>
      <c r="E26" s="126"/>
      <c r="F26" s="126"/>
      <c r="G26" s="126"/>
      <c r="H26" s="126"/>
      <c r="I26" s="186"/>
      <c r="J26" s="186"/>
      <c r="K26" s="126"/>
      <c r="L26" s="126"/>
      <c r="M26" s="126"/>
      <c r="N26" s="126"/>
      <c r="O26" s="126"/>
      <c r="P26" s="126"/>
      <c r="Q26" s="126"/>
      <c r="R26" s="126"/>
      <c r="S26" s="126"/>
      <c r="T26" s="126"/>
      <c r="U26" s="186"/>
      <c r="V26" s="126"/>
      <c r="W26" s="126"/>
      <c r="X26" s="186"/>
      <c r="Y26" s="126"/>
      <c r="Z26" s="126"/>
      <c r="AA26" s="126"/>
      <c r="AB26" s="126"/>
      <c r="AC26" s="126"/>
      <c r="AD26" s="126"/>
      <c r="AE26" s="167"/>
      <c r="AF26" s="174"/>
      <c r="AG26" s="174"/>
      <c r="AH26" s="173"/>
    </row>
    <row r="27" customHeight="1" spans="1:34">
      <c r="A27" s="147"/>
      <c r="B27" s="146"/>
      <c r="C27" s="146"/>
      <c r="D27" s="126"/>
      <c r="E27" s="126"/>
      <c r="F27" s="126"/>
      <c r="G27" s="126"/>
      <c r="H27" s="126"/>
      <c r="I27" s="186"/>
      <c r="J27" s="186"/>
      <c r="K27" s="126"/>
      <c r="L27" s="126"/>
      <c r="M27" s="126"/>
      <c r="N27" s="126"/>
      <c r="O27" s="126"/>
      <c r="P27" s="126"/>
      <c r="Q27" s="126"/>
      <c r="R27" s="126"/>
      <c r="S27" s="126"/>
      <c r="T27" s="126"/>
      <c r="U27" s="186"/>
      <c r="V27" s="126"/>
      <c r="W27" s="126"/>
      <c r="X27" s="186"/>
      <c r="Y27" s="126"/>
      <c r="Z27" s="126"/>
      <c r="AA27" s="126"/>
      <c r="AB27" s="126"/>
      <c r="AC27" s="126"/>
      <c r="AD27" s="126"/>
      <c r="AE27" s="167"/>
      <c r="AF27" s="174"/>
      <c r="AG27" s="174"/>
      <c r="AH27" s="173"/>
    </row>
    <row r="28" ht="13.5" customHeight="1" spans="1:34">
      <c r="A28" s="147"/>
      <c r="B28" s="146"/>
      <c r="C28" s="146"/>
      <c r="D28" s="126"/>
      <c r="E28" s="126"/>
      <c r="F28" s="126"/>
      <c r="G28" s="126"/>
      <c r="H28" s="126"/>
      <c r="I28" s="186"/>
      <c r="J28" s="186"/>
      <c r="K28" s="126"/>
      <c r="L28" s="126"/>
      <c r="M28" s="126"/>
      <c r="N28" s="126"/>
      <c r="O28" s="126"/>
      <c r="P28" s="126"/>
      <c r="Q28" s="126"/>
      <c r="R28" s="126"/>
      <c r="S28" s="126"/>
      <c r="T28" s="126"/>
      <c r="U28" s="186"/>
      <c r="V28" s="126"/>
      <c r="W28" s="126"/>
      <c r="X28" s="186"/>
      <c r="Y28" s="126"/>
      <c r="Z28" s="126"/>
      <c r="AA28" s="126"/>
      <c r="AB28" s="126"/>
      <c r="AC28" s="126"/>
      <c r="AD28" s="126"/>
      <c r="AE28" s="167"/>
      <c r="AF28" s="174"/>
      <c r="AG28" s="174"/>
      <c r="AH28" s="173"/>
    </row>
    <row r="29" ht="13.5" customHeight="1" spans="1:34">
      <c r="A29" s="147"/>
      <c r="B29" s="146"/>
      <c r="C29" s="146"/>
      <c r="D29" s="126"/>
      <c r="E29" s="126"/>
      <c r="F29" s="126"/>
      <c r="G29" s="126"/>
      <c r="H29" s="126"/>
      <c r="I29" s="186"/>
      <c r="J29" s="186"/>
      <c r="K29" s="126"/>
      <c r="L29" s="126"/>
      <c r="M29" s="126"/>
      <c r="N29" s="126"/>
      <c r="O29" s="126"/>
      <c r="P29" s="126"/>
      <c r="Q29" s="126"/>
      <c r="R29" s="126"/>
      <c r="S29" s="126"/>
      <c r="T29" s="126"/>
      <c r="U29" s="186"/>
      <c r="V29" s="126"/>
      <c r="W29" s="126"/>
      <c r="X29" s="186"/>
      <c r="Y29" s="126"/>
      <c r="Z29" s="126"/>
      <c r="AA29" s="126"/>
      <c r="AB29" s="126"/>
      <c r="AC29" s="126"/>
      <c r="AD29" s="126"/>
      <c r="AE29" s="167"/>
      <c r="AF29" s="174"/>
      <c r="AG29" s="174"/>
      <c r="AH29" s="173"/>
    </row>
    <row r="30" ht="13.5" customHeight="1" spans="1:34">
      <c r="A30" s="147"/>
      <c r="B30" s="146"/>
      <c r="C30" s="146"/>
      <c r="D30" s="126"/>
      <c r="E30" s="126"/>
      <c r="F30" s="126"/>
      <c r="G30" s="126"/>
      <c r="H30" s="126"/>
      <c r="I30" s="186"/>
      <c r="J30" s="186"/>
      <c r="K30" s="126"/>
      <c r="L30" s="126"/>
      <c r="M30" s="126"/>
      <c r="N30" s="126"/>
      <c r="O30" s="126"/>
      <c r="P30" s="126"/>
      <c r="Q30" s="126"/>
      <c r="R30" s="126"/>
      <c r="S30" s="126"/>
      <c r="T30" s="126"/>
      <c r="U30" s="186"/>
      <c r="V30" s="126"/>
      <c r="W30" s="126"/>
      <c r="X30" s="186"/>
      <c r="Y30" s="126"/>
      <c r="Z30" s="126"/>
      <c r="AA30" s="126"/>
      <c r="AB30" s="126"/>
      <c r="AC30" s="126"/>
      <c r="AD30" s="126"/>
      <c r="AE30" s="167"/>
      <c r="AF30" s="174"/>
      <c r="AG30" s="174"/>
      <c r="AH30" s="173"/>
    </row>
    <row r="31" ht="13.5" customHeight="1" spans="1:34">
      <c r="A31" s="147"/>
      <c r="B31" s="146"/>
      <c r="C31" s="146"/>
      <c r="D31" s="126"/>
      <c r="E31" s="126"/>
      <c r="F31" s="126"/>
      <c r="G31" s="126"/>
      <c r="H31" s="126"/>
      <c r="I31" s="186"/>
      <c r="J31" s="186"/>
      <c r="K31" s="126"/>
      <c r="L31" s="126"/>
      <c r="M31" s="126"/>
      <c r="N31" s="126"/>
      <c r="O31" s="126"/>
      <c r="P31" s="126"/>
      <c r="Q31" s="126"/>
      <c r="R31" s="126"/>
      <c r="S31" s="126"/>
      <c r="T31" s="126"/>
      <c r="U31" s="186"/>
      <c r="V31" s="126"/>
      <c r="W31" s="126"/>
      <c r="X31" s="186"/>
      <c r="Y31" s="126"/>
      <c r="Z31" s="126"/>
      <c r="AA31" s="126"/>
      <c r="AB31" s="126"/>
      <c r="AC31" s="126"/>
      <c r="AD31" s="126"/>
      <c r="AE31" s="167"/>
      <c r="AF31" s="174"/>
      <c r="AG31" s="174"/>
      <c r="AH31" s="173"/>
    </row>
    <row r="32" ht="13.5" customHeight="1" spans="1:34">
      <c r="A32" s="147"/>
      <c r="B32" s="146"/>
      <c r="C32" s="146"/>
      <c r="D32" s="126"/>
      <c r="E32" s="126"/>
      <c r="F32" s="126"/>
      <c r="G32" s="126"/>
      <c r="H32" s="126"/>
      <c r="I32" s="186"/>
      <c r="J32" s="186"/>
      <c r="K32" s="126"/>
      <c r="L32" s="126"/>
      <c r="M32" s="126"/>
      <c r="N32" s="126"/>
      <c r="O32" s="126"/>
      <c r="P32" s="126"/>
      <c r="Q32" s="126"/>
      <c r="R32" s="126"/>
      <c r="S32" s="126"/>
      <c r="T32" s="126"/>
      <c r="U32" s="186"/>
      <c r="V32" s="126"/>
      <c r="W32" s="126"/>
      <c r="X32" s="186"/>
      <c r="Y32" s="126"/>
      <c r="Z32" s="126"/>
      <c r="AA32" s="126"/>
      <c r="AB32" s="126"/>
      <c r="AC32" s="126"/>
      <c r="AD32" s="126"/>
      <c r="AE32" s="167"/>
      <c r="AF32" s="174"/>
      <c r="AG32" s="174"/>
      <c r="AH32" s="173"/>
    </row>
    <row r="33" ht="13.5" customHeight="1" spans="1:34">
      <c r="A33" s="147"/>
      <c r="B33" s="146"/>
      <c r="C33" s="146"/>
      <c r="D33" s="126"/>
      <c r="E33" s="126"/>
      <c r="F33" s="126"/>
      <c r="G33" s="126"/>
      <c r="H33" s="126"/>
      <c r="I33" s="186"/>
      <c r="J33" s="186"/>
      <c r="K33" s="126"/>
      <c r="L33" s="126"/>
      <c r="M33" s="126"/>
      <c r="N33" s="126"/>
      <c r="O33" s="126"/>
      <c r="P33" s="126"/>
      <c r="Q33" s="126"/>
      <c r="R33" s="126"/>
      <c r="S33" s="126"/>
      <c r="T33" s="126"/>
      <c r="U33" s="186"/>
      <c r="V33" s="126"/>
      <c r="W33" s="126"/>
      <c r="X33" s="186"/>
      <c r="Y33" s="126"/>
      <c r="Z33" s="126"/>
      <c r="AA33" s="126"/>
      <c r="AB33" s="126"/>
      <c r="AC33" s="126"/>
      <c r="AD33" s="126"/>
      <c r="AE33" s="167"/>
      <c r="AF33" s="174"/>
      <c r="AG33" s="174"/>
      <c r="AH33" s="173"/>
    </row>
    <row r="34" customHeight="1" spans="1:34">
      <c r="A34" s="147"/>
      <c r="B34" s="146"/>
      <c r="C34" s="146"/>
      <c r="D34" s="126"/>
      <c r="E34" s="126"/>
      <c r="F34" s="126"/>
      <c r="G34" s="126"/>
      <c r="H34" s="126"/>
      <c r="I34" s="186"/>
      <c r="J34" s="186"/>
      <c r="K34" s="126"/>
      <c r="L34" s="126"/>
      <c r="M34" s="126"/>
      <c r="N34" s="126"/>
      <c r="O34" s="126"/>
      <c r="P34" s="126"/>
      <c r="Q34" s="126"/>
      <c r="R34" s="126"/>
      <c r="S34" s="126"/>
      <c r="T34" s="126"/>
      <c r="U34" s="186"/>
      <c r="V34" s="126"/>
      <c r="W34" s="126"/>
      <c r="X34" s="186"/>
      <c r="Y34" s="126"/>
      <c r="Z34" s="126"/>
      <c r="AA34" s="126"/>
      <c r="AB34" s="126"/>
      <c r="AC34" s="126"/>
      <c r="AD34" s="126"/>
      <c r="AE34" s="167"/>
      <c r="AF34" s="174"/>
      <c r="AG34" s="174"/>
      <c r="AH34" s="173"/>
    </row>
    <row r="35" customHeight="1" spans="1:34">
      <c r="A35" s="147"/>
      <c r="B35" s="146"/>
      <c r="C35" s="146"/>
      <c r="D35" s="126"/>
      <c r="E35" s="126"/>
      <c r="F35" s="126"/>
      <c r="G35" s="126"/>
      <c r="H35" s="126"/>
      <c r="I35" s="186"/>
      <c r="J35" s="186"/>
      <c r="K35" s="126"/>
      <c r="L35" s="126"/>
      <c r="M35" s="126"/>
      <c r="N35" s="126"/>
      <c r="O35" s="126"/>
      <c r="P35" s="126"/>
      <c r="Q35" s="126"/>
      <c r="R35" s="126"/>
      <c r="S35" s="126"/>
      <c r="T35" s="126"/>
      <c r="U35" s="186"/>
      <c r="V35" s="126"/>
      <c r="W35" s="126"/>
      <c r="X35" s="186"/>
      <c r="Y35" s="126"/>
      <c r="Z35" s="126"/>
      <c r="AA35" s="126"/>
      <c r="AB35" s="126"/>
      <c r="AC35" s="126"/>
      <c r="AD35" s="126"/>
      <c r="AE35" s="167"/>
      <c r="AF35" s="174"/>
      <c r="AG35" s="174"/>
      <c r="AH35" s="173"/>
    </row>
    <row r="36" customHeight="1" spans="1:34">
      <c r="A36" s="147"/>
      <c r="B36" s="146"/>
      <c r="C36" s="146"/>
      <c r="D36" s="126"/>
      <c r="E36" s="126"/>
      <c r="F36" s="126"/>
      <c r="G36" s="126"/>
      <c r="H36" s="126"/>
      <c r="I36" s="186"/>
      <c r="J36" s="186"/>
      <c r="K36" s="126"/>
      <c r="L36" s="126"/>
      <c r="M36" s="126"/>
      <c r="N36" s="126"/>
      <c r="O36" s="126"/>
      <c r="P36" s="126"/>
      <c r="Q36" s="126"/>
      <c r="R36" s="126"/>
      <c r="S36" s="126"/>
      <c r="T36" s="126"/>
      <c r="U36" s="186"/>
      <c r="V36" s="126"/>
      <c r="W36" s="126"/>
      <c r="X36" s="186"/>
      <c r="Y36" s="126"/>
      <c r="Z36" s="126"/>
      <c r="AA36" s="126"/>
      <c r="AB36" s="126"/>
      <c r="AC36" s="126"/>
      <c r="AD36" s="126"/>
      <c r="AE36" s="167"/>
      <c r="AF36" s="174"/>
      <c r="AG36" s="174"/>
      <c r="AH36" s="173"/>
    </row>
    <row r="37" customHeight="1" spans="1:34">
      <c r="A37" s="147"/>
      <c r="B37" s="146"/>
      <c r="C37" s="146"/>
      <c r="D37" s="126"/>
      <c r="E37" s="126"/>
      <c r="F37" s="126"/>
      <c r="G37" s="126"/>
      <c r="H37" s="126"/>
      <c r="I37" s="186"/>
      <c r="J37" s="126"/>
      <c r="K37" s="126"/>
      <c r="L37" s="126"/>
      <c r="M37" s="126"/>
      <c r="N37" s="126"/>
      <c r="O37" s="126"/>
      <c r="P37" s="126"/>
      <c r="Q37" s="126"/>
      <c r="R37" s="126"/>
      <c r="S37" s="126"/>
      <c r="T37" s="126"/>
      <c r="U37" s="126"/>
      <c r="V37" s="126"/>
      <c r="W37" s="126"/>
      <c r="X37" s="126"/>
      <c r="Y37" s="126"/>
      <c r="Z37" s="126"/>
      <c r="AA37" s="126"/>
      <c r="AB37" s="126"/>
      <c r="AC37" s="126"/>
      <c r="AD37" s="126"/>
      <c r="AE37" s="167"/>
      <c r="AF37" s="174"/>
      <c r="AG37" s="174"/>
      <c r="AH37" s="173"/>
    </row>
    <row r="38" customHeight="1" spans="1:34">
      <c r="A38" s="190"/>
      <c r="AH38" s="193"/>
    </row>
    <row r="39" customHeight="1" spans="1:34">
      <c r="A39" s="190"/>
      <c r="AH39" s="193"/>
    </row>
    <row r="40" customHeight="1" spans="1:34">
      <c r="A40" s="190"/>
      <c r="AH40" s="193"/>
    </row>
    <row r="41" customHeight="1" spans="1:34">
      <c r="A41" s="190"/>
      <c r="AH41" s="193"/>
    </row>
    <row r="42" customHeight="1" spans="1:34">
      <c r="A42" s="190"/>
      <c r="AH42" s="193"/>
    </row>
    <row r="43" customHeight="1" spans="1:34">
      <c r="A43" s="190"/>
      <c r="AH43" s="193"/>
    </row>
    <row r="44" customHeight="1" spans="1:34">
      <c r="A44" s="190"/>
      <c r="AH44" s="193"/>
    </row>
    <row r="45" customHeight="1" spans="1:34">
      <c r="A45" s="190"/>
      <c r="AH45" s="193"/>
    </row>
    <row r="46" customHeight="1" spans="1:34">
      <c r="A46" s="190"/>
      <c r="AH46" s="193"/>
    </row>
    <row r="47" customHeight="1" spans="1:34">
      <c r="A47" s="201"/>
      <c r="B47" s="202"/>
      <c r="C47" s="202"/>
      <c r="D47" s="202"/>
      <c r="E47" s="202"/>
      <c r="F47" s="202"/>
      <c r="G47" s="203"/>
      <c r="H47" s="203"/>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6"/>
      <c r="AF47" s="206"/>
      <c r="AG47" s="206"/>
      <c r="AH47" s="208"/>
    </row>
  </sheetData>
  <mergeCells count="9">
    <mergeCell ref="A1:H1"/>
    <mergeCell ref="I1:N1"/>
    <mergeCell ref="O1:X1"/>
    <mergeCell ref="Y1:AH1"/>
    <mergeCell ref="A4:H4"/>
    <mergeCell ref="O2:X3"/>
    <mergeCell ref="Y2:AH3"/>
    <mergeCell ref="A2:H3"/>
    <mergeCell ref="I2:N3"/>
  </mergeCells>
  <pageMargins left="0.471527777777778" right="0.471527777777778" top="0.590277777777778" bottom="0.590277777777778" header="0.313888888888889" footer="0.313888888888889"/>
  <pageSetup paperSize="9" scale="83" orientation="landscape"/>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553"/>
  <sheetViews>
    <sheetView showGridLines="0" view="pageBreakPreview" zoomScaleNormal="100" zoomScaleSheetLayoutView="100" topLeftCell="A179" workbookViewId="0">
      <selection activeCell="B189" sqref="B189"/>
    </sheetView>
  </sheetViews>
  <sheetFormatPr defaultColWidth="4.625" defaultRowHeight="12.75" customHeight="1"/>
  <cols>
    <col min="1" max="1" width="5" style="128" customWidth="1"/>
    <col min="2" max="6" width="4.625" style="128"/>
    <col min="7" max="7" width="4.625" style="129"/>
    <col min="8" max="8" width="6.75" style="129" customWidth="1"/>
    <col min="9" max="11" width="4.625" style="128"/>
    <col min="12" max="12" width="6.375" style="128" customWidth="1"/>
    <col min="13" max="13" width="6.25" style="128" customWidth="1"/>
    <col min="14" max="16" width="4.625" style="128"/>
    <col min="17" max="17" width="6.75" style="128" customWidth="1"/>
    <col min="18" max="24" width="4.625" style="128"/>
    <col min="25" max="25" width="3.625" style="128" customWidth="1"/>
    <col min="26" max="30" width="4.625" style="128"/>
    <col min="31" max="31" width="4.625" style="130"/>
    <col min="32" max="32" width="3" style="130" customWidth="1"/>
    <col min="33" max="34" width="4.625" style="130"/>
    <col min="35" max="16384" width="4.625" style="128"/>
  </cols>
  <sheetData>
    <row r="1" ht="12" customHeight="1" spans="1:34">
      <c r="A1" s="131" t="s">
        <v>1</v>
      </c>
      <c r="B1" s="132"/>
      <c r="C1" s="132"/>
      <c r="D1" s="132"/>
      <c r="E1" s="132"/>
      <c r="F1" s="132"/>
      <c r="G1" s="132"/>
      <c r="H1" s="133"/>
      <c r="I1" s="131" t="s">
        <v>2</v>
      </c>
      <c r="J1" s="132"/>
      <c r="K1" s="132"/>
      <c r="L1" s="132"/>
      <c r="M1" s="132"/>
      <c r="N1" s="133"/>
      <c r="O1" s="153" t="s">
        <v>3</v>
      </c>
      <c r="P1" s="153"/>
      <c r="Q1" s="153"/>
      <c r="R1" s="153"/>
      <c r="S1" s="153"/>
      <c r="T1" s="153"/>
      <c r="U1" s="153"/>
      <c r="V1" s="153"/>
      <c r="W1" s="153"/>
      <c r="X1" s="153"/>
      <c r="Y1" s="153" t="s">
        <v>4</v>
      </c>
      <c r="Z1" s="153"/>
      <c r="AA1" s="153"/>
      <c r="AB1" s="153"/>
      <c r="AC1" s="153"/>
      <c r="AD1" s="153"/>
      <c r="AE1" s="153"/>
      <c r="AF1" s="153"/>
      <c r="AG1" s="153"/>
      <c r="AH1" s="153"/>
    </row>
    <row r="2" ht="12" customHeight="1" spans="1:34">
      <c r="A2" s="134" t="str">
        <f>版本页!B11</f>
        <v>零售门店管理系统_Ver2.0</v>
      </c>
      <c r="B2" s="135"/>
      <c r="C2" s="135"/>
      <c r="D2" s="135"/>
      <c r="E2" s="135"/>
      <c r="F2" s="135"/>
      <c r="G2" s="135"/>
      <c r="H2" s="136"/>
      <c r="I2" s="134" t="str">
        <f>版本页!J11</f>
        <v>火掌柜</v>
      </c>
      <c r="J2" s="135"/>
      <c r="K2" s="135"/>
      <c r="L2" s="135"/>
      <c r="M2" s="135"/>
      <c r="N2" s="136"/>
      <c r="O2" s="154" t="str">
        <f>版本页!Q11</f>
        <v>微店管理</v>
      </c>
      <c r="P2" s="154"/>
      <c r="Q2" s="154"/>
      <c r="R2" s="154"/>
      <c r="S2" s="154"/>
      <c r="T2" s="154"/>
      <c r="U2" s="154"/>
      <c r="V2" s="154"/>
      <c r="W2" s="154"/>
      <c r="X2" s="154"/>
      <c r="Y2" s="154" t="str">
        <f>版本页!Y11</f>
        <v>订单管理</v>
      </c>
      <c r="Z2" s="154"/>
      <c r="AA2" s="154"/>
      <c r="AB2" s="154"/>
      <c r="AC2" s="154"/>
      <c r="AD2" s="154"/>
      <c r="AE2" s="154"/>
      <c r="AF2" s="154"/>
      <c r="AG2" s="154"/>
      <c r="AH2" s="154"/>
    </row>
    <row r="3" ht="12" customHeight="1" spans="1:34">
      <c r="A3" s="137"/>
      <c r="B3" s="138"/>
      <c r="C3" s="138"/>
      <c r="D3" s="138"/>
      <c r="E3" s="138"/>
      <c r="F3" s="138"/>
      <c r="G3" s="138"/>
      <c r="H3" s="139"/>
      <c r="I3" s="137"/>
      <c r="J3" s="138"/>
      <c r="K3" s="138"/>
      <c r="L3" s="138"/>
      <c r="M3" s="138"/>
      <c r="N3" s="139"/>
      <c r="O3" s="154"/>
      <c r="P3" s="154"/>
      <c r="Q3" s="154"/>
      <c r="R3" s="154"/>
      <c r="S3" s="154"/>
      <c r="T3" s="154"/>
      <c r="U3" s="154"/>
      <c r="V3" s="154"/>
      <c r="W3" s="154"/>
      <c r="X3" s="154"/>
      <c r="Y3" s="154"/>
      <c r="Z3" s="154"/>
      <c r="AA3" s="154"/>
      <c r="AB3" s="154"/>
      <c r="AC3" s="154"/>
      <c r="AD3" s="154"/>
      <c r="AE3" s="154"/>
      <c r="AF3" s="154"/>
      <c r="AG3" s="154"/>
      <c r="AH3" s="154"/>
    </row>
    <row r="4" s="125" customFormat="1" customHeight="1" spans="1:178">
      <c r="A4" s="140" t="s">
        <v>54</v>
      </c>
      <c r="B4" s="141"/>
      <c r="C4" s="141"/>
      <c r="D4" s="141"/>
      <c r="E4" s="141"/>
      <c r="F4" s="141"/>
      <c r="G4" s="141"/>
      <c r="H4" s="142"/>
      <c r="I4" s="141"/>
      <c r="J4" s="141"/>
      <c r="K4" s="141"/>
      <c r="L4" s="141"/>
      <c r="M4" s="141"/>
      <c r="N4" s="141"/>
      <c r="O4" s="141"/>
      <c r="P4" s="155"/>
      <c r="Q4" s="155"/>
      <c r="R4" s="155"/>
      <c r="S4" s="155"/>
      <c r="T4" s="155"/>
      <c r="U4" s="155"/>
      <c r="V4" s="155"/>
      <c r="W4" s="155"/>
      <c r="X4" s="155"/>
      <c r="Y4" s="155"/>
      <c r="Z4" s="155"/>
      <c r="AA4" s="155"/>
      <c r="AB4" s="155"/>
      <c r="AC4" s="155"/>
      <c r="AD4" s="155"/>
      <c r="AE4" s="155"/>
      <c r="AF4" s="155"/>
      <c r="AG4" s="155"/>
      <c r="AH4" s="169"/>
      <c r="AI4" s="170"/>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c r="CA4" s="171"/>
      <c r="CB4" s="171"/>
      <c r="CC4" s="171"/>
      <c r="CD4" s="171"/>
      <c r="CE4" s="171"/>
      <c r="CF4" s="171"/>
      <c r="CG4" s="171"/>
      <c r="CH4" s="171"/>
      <c r="CI4" s="171"/>
      <c r="CJ4" s="171"/>
      <c r="CK4" s="171"/>
      <c r="CL4" s="171"/>
      <c r="CM4" s="171"/>
      <c r="CN4" s="171"/>
      <c r="CO4" s="171"/>
      <c r="CP4" s="171"/>
      <c r="CQ4" s="171"/>
      <c r="CR4" s="171"/>
      <c r="CS4" s="171"/>
      <c r="CT4" s="171"/>
      <c r="CU4" s="171"/>
      <c r="CV4" s="171"/>
      <c r="CW4" s="171"/>
      <c r="CX4" s="171"/>
      <c r="CY4" s="171"/>
      <c r="CZ4" s="171"/>
      <c r="DA4" s="171"/>
      <c r="DB4" s="171"/>
      <c r="DC4" s="171"/>
      <c r="DD4" s="171"/>
      <c r="DE4" s="171"/>
      <c r="DF4" s="171"/>
      <c r="DG4" s="171"/>
      <c r="DH4" s="171"/>
      <c r="DI4" s="171"/>
      <c r="DJ4" s="171"/>
      <c r="DK4" s="171"/>
      <c r="DL4" s="171"/>
      <c r="DM4" s="171"/>
      <c r="DN4" s="171"/>
      <c r="DO4" s="171"/>
      <c r="DP4" s="171"/>
      <c r="DQ4" s="171"/>
      <c r="DR4" s="171"/>
      <c r="DS4" s="171"/>
      <c r="DT4" s="171"/>
      <c r="DU4" s="171"/>
      <c r="DV4" s="171"/>
      <c r="DW4" s="171"/>
      <c r="DX4" s="171"/>
      <c r="DY4" s="171"/>
      <c r="DZ4" s="171"/>
      <c r="EA4" s="171"/>
      <c r="EB4" s="171"/>
      <c r="EC4" s="171"/>
      <c r="ED4" s="171"/>
      <c r="EE4" s="171"/>
      <c r="EF4" s="171"/>
      <c r="EG4" s="171"/>
      <c r="EH4" s="171"/>
      <c r="EI4" s="171"/>
      <c r="EJ4" s="171"/>
      <c r="EK4" s="171"/>
      <c r="EL4" s="171"/>
      <c r="EM4" s="171"/>
      <c r="EN4" s="171"/>
      <c r="EO4" s="171"/>
      <c r="EP4" s="171"/>
      <c r="EQ4" s="171"/>
      <c r="ER4" s="171"/>
      <c r="ES4" s="171"/>
      <c r="ET4" s="171"/>
      <c r="EU4" s="171"/>
      <c r="EV4" s="171"/>
      <c r="EW4" s="171"/>
      <c r="EX4" s="171"/>
      <c r="EY4" s="171"/>
      <c r="EZ4" s="171"/>
      <c r="FA4" s="171"/>
      <c r="FB4" s="171"/>
      <c r="FC4" s="171"/>
      <c r="FD4" s="171"/>
      <c r="FE4" s="171"/>
      <c r="FF4" s="171"/>
      <c r="FG4" s="171"/>
      <c r="FH4" s="171"/>
      <c r="FI4" s="171"/>
      <c r="FJ4" s="171"/>
      <c r="FK4" s="171"/>
      <c r="FL4" s="171"/>
      <c r="FM4" s="171"/>
      <c r="FN4" s="171"/>
      <c r="FO4" s="171"/>
      <c r="FP4" s="171"/>
      <c r="FQ4" s="171"/>
      <c r="FR4" s="171"/>
      <c r="FS4" s="171"/>
      <c r="FT4" s="171"/>
      <c r="FU4" s="171"/>
      <c r="FV4" s="171"/>
    </row>
    <row r="5" customHeight="1" spans="1:34">
      <c r="A5" s="143"/>
      <c r="B5" s="144"/>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72"/>
    </row>
    <row r="6" customHeight="1" spans="1:34">
      <c r="A6" s="41" t="s">
        <v>55</v>
      </c>
      <c r="B6" s="145" t="s">
        <v>56</v>
      </c>
      <c r="D6" s="146"/>
      <c r="E6" s="146"/>
      <c r="F6" s="146"/>
      <c r="G6" s="146"/>
      <c r="H6" s="146"/>
      <c r="I6" s="146"/>
      <c r="J6" s="146"/>
      <c r="K6" s="146"/>
      <c r="L6" s="146"/>
      <c r="M6" s="146"/>
      <c r="N6" s="126"/>
      <c r="O6" s="146"/>
      <c r="P6" s="146"/>
      <c r="Q6" s="146"/>
      <c r="X6" s="146"/>
      <c r="Y6" s="146"/>
      <c r="Z6" s="146"/>
      <c r="AA6" s="146"/>
      <c r="AB6" s="146"/>
      <c r="AC6" s="146"/>
      <c r="AD6" s="146"/>
      <c r="AE6" s="167"/>
      <c r="AF6" s="167"/>
      <c r="AG6" s="167"/>
      <c r="AH6" s="173"/>
    </row>
    <row r="7" customHeight="1" spans="1:34">
      <c r="A7" s="147"/>
      <c r="B7" s="128" t="s">
        <v>57</v>
      </c>
      <c r="C7" s="128" t="s">
        <v>58</v>
      </c>
      <c r="D7" s="146"/>
      <c r="E7" s="146"/>
      <c r="F7" s="146"/>
      <c r="G7" s="146"/>
      <c r="H7" s="146"/>
      <c r="I7" s="146"/>
      <c r="J7" s="146"/>
      <c r="K7" s="146"/>
      <c r="L7" s="146"/>
      <c r="M7" s="146"/>
      <c r="N7" s="126"/>
      <c r="O7" s="146"/>
      <c r="P7" s="146"/>
      <c r="Q7" s="146"/>
      <c r="X7" s="146"/>
      <c r="Y7" s="146"/>
      <c r="Z7" s="146"/>
      <c r="AA7" s="146"/>
      <c r="AB7" s="146"/>
      <c r="AC7" s="146"/>
      <c r="AD7" s="146"/>
      <c r="AE7" s="167"/>
      <c r="AF7" s="167"/>
      <c r="AG7" s="167"/>
      <c r="AH7" s="173"/>
    </row>
    <row r="8" customHeight="1" spans="1:34">
      <c r="A8" s="147"/>
      <c r="C8" s="128" t="s">
        <v>59</v>
      </c>
      <c r="D8" s="146"/>
      <c r="E8" s="146"/>
      <c r="F8" s="146"/>
      <c r="G8" s="146"/>
      <c r="H8" s="146"/>
      <c r="I8" s="146"/>
      <c r="J8" s="146"/>
      <c r="K8" s="146"/>
      <c r="L8" s="146"/>
      <c r="M8" s="146"/>
      <c r="N8" s="126"/>
      <c r="O8" s="146"/>
      <c r="P8" s="146"/>
      <c r="Q8" s="146"/>
      <c r="X8" s="146"/>
      <c r="Y8" s="146"/>
      <c r="Z8" s="146"/>
      <c r="AA8" s="146"/>
      <c r="AB8" s="146"/>
      <c r="AC8" s="146"/>
      <c r="AD8" s="146"/>
      <c r="AE8" s="167"/>
      <c r="AF8" s="167"/>
      <c r="AG8" s="167"/>
      <c r="AH8" s="173"/>
    </row>
    <row r="9" customHeight="1" spans="1:34">
      <c r="A9" s="147"/>
      <c r="C9" s="128" t="s">
        <v>60</v>
      </c>
      <c r="D9" s="146"/>
      <c r="E9" s="146"/>
      <c r="F9" s="146"/>
      <c r="G9" s="146"/>
      <c r="H9" s="146"/>
      <c r="I9" s="146"/>
      <c r="J9" s="146"/>
      <c r="K9" s="146"/>
      <c r="L9" s="146"/>
      <c r="M9" s="146"/>
      <c r="N9" s="126"/>
      <c r="O9" s="146"/>
      <c r="P9" s="146"/>
      <c r="Q9" s="146"/>
      <c r="U9" s="128"/>
      <c r="X9" s="146"/>
      <c r="Y9" s="146"/>
      <c r="Z9" s="146"/>
      <c r="AA9" s="146"/>
      <c r="AB9" s="146"/>
      <c r="AC9" s="146"/>
      <c r="AD9" s="146"/>
      <c r="AE9" s="167"/>
      <c r="AF9" s="167"/>
      <c r="AG9" s="167"/>
      <c r="AH9" s="173"/>
    </row>
    <row r="10" customHeight="1" spans="1:34">
      <c r="A10" s="147"/>
      <c r="C10" s="128" t="s">
        <v>61</v>
      </c>
      <c r="D10" s="146"/>
      <c r="E10" s="146"/>
      <c r="F10" s="146"/>
      <c r="G10" s="146"/>
      <c r="H10" s="146"/>
      <c r="I10" s="146"/>
      <c r="J10" s="146"/>
      <c r="K10" s="146"/>
      <c r="L10" s="146"/>
      <c r="M10" s="146"/>
      <c r="N10" s="126"/>
      <c r="O10" s="146"/>
      <c r="P10" s="146"/>
      <c r="Q10" s="146"/>
      <c r="X10" s="146"/>
      <c r="Y10" s="146"/>
      <c r="Z10" s="146"/>
      <c r="AA10" s="146"/>
      <c r="AB10" s="146"/>
      <c r="AC10" s="146"/>
      <c r="AD10" s="146"/>
      <c r="AE10" s="167"/>
      <c r="AF10" s="167"/>
      <c r="AG10" s="167"/>
      <c r="AH10" s="173"/>
    </row>
    <row r="11" customHeight="1" spans="1:34">
      <c r="A11" s="147"/>
      <c r="C11" s="128" t="s">
        <v>62</v>
      </c>
      <c r="D11" s="128" t="s">
        <v>63</v>
      </c>
      <c r="E11" s="146"/>
      <c r="F11" s="146"/>
      <c r="G11" s="146"/>
      <c r="H11" s="146"/>
      <c r="I11" s="146"/>
      <c r="J11" s="146"/>
      <c r="K11" s="146"/>
      <c r="L11" s="146"/>
      <c r="M11" s="146"/>
      <c r="N11" s="126"/>
      <c r="O11" s="146"/>
      <c r="P11" s="146"/>
      <c r="Q11" s="146"/>
      <c r="X11" s="146"/>
      <c r="Y11" s="146"/>
      <c r="Z11" s="146"/>
      <c r="AA11" s="146"/>
      <c r="AB11" s="146"/>
      <c r="AC11" s="146"/>
      <c r="AD11" s="146"/>
      <c r="AE11" s="167"/>
      <c r="AF11" s="167"/>
      <c r="AG11" s="167"/>
      <c r="AH11" s="173"/>
    </row>
    <row r="12" ht="33" customHeight="1" spans="1:34">
      <c r="A12" s="147"/>
      <c r="B12" s="146"/>
      <c r="C12" s="148" t="s">
        <v>64</v>
      </c>
      <c r="D12" s="148"/>
      <c r="E12" s="148"/>
      <c r="F12" s="148"/>
      <c r="G12" s="148"/>
      <c r="H12" s="148"/>
      <c r="I12" s="148" t="s">
        <v>65</v>
      </c>
      <c r="J12" s="148"/>
      <c r="K12" s="148"/>
      <c r="L12" s="148"/>
      <c r="M12" s="148"/>
      <c r="N12" s="156" t="s">
        <v>66</v>
      </c>
      <c r="O12" s="157"/>
      <c r="P12" s="157"/>
      <c r="Q12" s="157"/>
      <c r="R12" s="157"/>
      <c r="S12" s="163"/>
      <c r="T12" s="164" t="s">
        <v>67</v>
      </c>
      <c r="U12" s="157"/>
      <c r="V12" s="157"/>
      <c r="W12" s="157"/>
      <c r="X12" s="157"/>
      <c r="Y12" s="163"/>
      <c r="Z12" s="148" t="s">
        <v>68</v>
      </c>
      <c r="AA12" s="148"/>
      <c r="AB12" s="148"/>
      <c r="AC12" s="148"/>
      <c r="AD12" s="148"/>
      <c r="AE12" s="148"/>
      <c r="AF12" s="148"/>
      <c r="AG12" s="174"/>
      <c r="AH12" s="173"/>
    </row>
    <row r="13" ht="29.25" customHeight="1" spans="1:34">
      <c r="A13" s="147"/>
      <c r="B13" s="146"/>
      <c r="C13" s="149" t="s">
        <v>69</v>
      </c>
      <c r="D13" s="149"/>
      <c r="E13" s="149"/>
      <c r="F13" s="149"/>
      <c r="G13" s="149"/>
      <c r="H13" s="149"/>
      <c r="I13" s="149" t="s">
        <v>70</v>
      </c>
      <c r="J13" s="149"/>
      <c r="K13" s="149"/>
      <c r="L13" s="149" t="s">
        <v>71</v>
      </c>
      <c r="M13" s="149"/>
      <c r="N13" s="158" t="s">
        <v>72</v>
      </c>
      <c r="O13" s="159"/>
      <c r="P13" s="159"/>
      <c r="Q13" s="159"/>
      <c r="R13" s="159"/>
      <c r="S13" s="165"/>
      <c r="T13" s="158" t="s">
        <v>73</v>
      </c>
      <c r="U13" s="159"/>
      <c r="V13" s="159"/>
      <c r="W13" s="159"/>
      <c r="X13" s="159"/>
      <c r="Y13" s="165"/>
      <c r="Z13" s="149"/>
      <c r="AA13" s="149"/>
      <c r="AB13" s="149"/>
      <c r="AC13" s="149"/>
      <c r="AD13" s="149"/>
      <c r="AE13" s="149"/>
      <c r="AF13" s="149"/>
      <c r="AG13" s="174"/>
      <c r="AH13" s="173"/>
    </row>
    <row r="14" ht="35.25" customHeight="1" spans="1:34">
      <c r="A14" s="147"/>
      <c r="C14" s="149" t="s">
        <v>74</v>
      </c>
      <c r="D14" s="149"/>
      <c r="E14" s="149"/>
      <c r="F14" s="149"/>
      <c r="G14" s="149"/>
      <c r="H14" s="149"/>
      <c r="I14" s="149" t="s">
        <v>75</v>
      </c>
      <c r="J14" s="149"/>
      <c r="K14" s="149"/>
      <c r="L14" s="149" t="s">
        <v>76</v>
      </c>
      <c r="M14" s="149"/>
      <c r="N14" s="158" t="s">
        <v>77</v>
      </c>
      <c r="O14" s="159"/>
      <c r="P14" s="159"/>
      <c r="Q14" s="159"/>
      <c r="R14" s="159"/>
      <c r="S14" s="165"/>
      <c r="T14" s="158" t="s">
        <v>73</v>
      </c>
      <c r="U14" s="159"/>
      <c r="V14" s="159"/>
      <c r="W14" s="159"/>
      <c r="X14" s="159"/>
      <c r="Y14" s="165"/>
      <c r="Z14" s="149" t="s">
        <v>78</v>
      </c>
      <c r="AA14" s="149"/>
      <c r="AB14" s="149"/>
      <c r="AC14" s="149"/>
      <c r="AD14" s="149"/>
      <c r="AE14" s="149"/>
      <c r="AF14" s="149"/>
      <c r="AG14" s="167"/>
      <c r="AH14" s="173"/>
    </row>
    <row r="15" ht="82.5" customHeight="1" spans="1:34">
      <c r="A15" s="147"/>
      <c r="C15" s="149" t="s">
        <v>79</v>
      </c>
      <c r="D15" s="149"/>
      <c r="E15" s="149"/>
      <c r="F15" s="149"/>
      <c r="G15" s="149"/>
      <c r="H15" s="149"/>
      <c r="I15" s="160" t="s">
        <v>80</v>
      </c>
      <c r="J15" s="149"/>
      <c r="K15" s="149"/>
      <c r="L15" s="149"/>
      <c r="M15" s="149"/>
      <c r="N15" s="158" t="s">
        <v>73</v>
      </c>
      <c r="O15" s="159"/>
      <c r="P15" s="159"/>
      <c r="Q15" s="159"/>
      <c r="R15" s="159"/>
      <c r="S15" s="165"/>
      <c r="T15" s="158" t="s">
        <v>73</v>
      </c>
      <c r="U15" s="159"/>
      <c r="V15" s="159"/>
      <c r="W15" s="159"/>
      <c r="X15" s="159"/>
      <c r="Y15" s="165"/>
      <c r="Z15" s="149"/>
      <c r="AA15" s="149"/>
      <c r="AB15" s="149"/>
      <c r="AC15" s="149"/>
      <c r="AD15" s="149"/>
      <c r="AE15" s="149"/>
      <c r="AF15" s="149"/>
      <c r="AG15" s="167"/>
      <c r="AH15" s="173"/>
    </row>
    <row r="16" ht="45" customHeight="1" spans="1:34">
      <c r="A16" s="147"/>
      <c r="C16" s="149" t="s">
        <v>81</v>
      </c>
      <c r="D16" s="149"/>
      <c r="E16" s="149"/>
      <c r="F16" s="149"/>
      <c r="G16" s="149"/>
      <c r="H16" s="149"/>
      <c r="I16" s="149" t="s">
        <v>82</v>
      </c>
      <c r="J16" s="149"/>
      <c r="K16" s="149"/>
      <c r="L16" s="149"/>
      <c r="M16" s="149"/>
      <c r="N16" s="158" t="s">
        <v>77</v>
      </c>
      <c r="O16" s="159"/>
      <c r="P16" s="159"/>
      <c r="Q16" s="159"/>
      <c r="R16" s="159"/>
      <c r="S16" s="165"/>
      <c r="T16" s="158" t="s">
        <v>73</v>
      </c>
      <c r="U16" s="159"/>
      <c r="V16" s="159"/>
      <c r="W16" s="159"/>
      <c r="X16" s="159"/>
      <c r="Y16" s="165"/>
      <c r="Z16" s="149" t="s">
        <v>83</v>
      </c>
      <c r="AA16" s="149"/>
      <c r="AB16" s="149"/>
      <c r="AC16" s="149"/>
      <c r="AD16" s="149"/>
      <c r="AE16" s="149"/>
      <c r="AF16" s="149"/>
      <c r="AG16" s="167"/>
      <c r="AH16" s="173"/>
    </row>
    <row r="17" ht="23.25" customHeight="1" spans="1:34">
      <c r="A17" s="147"/>
      <c r="C17" s="149" t="s">
        <v>84</v>
      </c>
      <c r="D17" s="149"/>
      <c r="E17" s="149"/>
      <c r="F17" s="149"/>
      <c r="G17" s="149"/>
      <c r="H17" s="149"/>
      <c r="I17" s="149" t="s">
        <v>85</v>
      </c>
      <c r="J17" s="149"/>
      <c r="K17" s="149"/>
      <c r="L17" s="149"/>
      <c r="M17" s="149"/>
      <c r="N17" s="158" t="s">
        <v>73</v>
      </c>
      <c r="O17" s="159"/>
      <c r="P17" s="159"/>
      <c r="Q17" s="159"/>
      <c r="R17" s="159"/>
      <c r="S17" s="165"/>
      <c r="T17" s="158" t="s">
        <v>86</v>
      </c>
      <c r="U17" s="159"/>
      <c r="V17" s="159"/>
      <c r="W17" s="159"/>
      <c r="X17" s="159"/>
      <c r="Y17" s="165"/>
      <c r="Z17" s="149"/>
      <c r="AA17" s="149"/>
      <c r="AB17" s="149"/>
      <c r="AC17" s="149"/>
      <c r="AD17" s="149"/>
      <c r="AE17" s="149"/>
      <c r="AF17" s="149"/>
      <c r="AG17" s="167"/>
      <c r="AH17" s="173"/>
    </row>
    <row r="18" ht="23.25" customHeight="1" spans="1:34">
      <c r="A18" s="147"/>
      <c r="C18" s="149" t="s">
        <v>87</v>
      </c>
      <c r="D18" s="149"/>
      <c r="E18" s="149"/>
      <c r="F18" s="149"/>
      <c r="G18" s="149"/>
      <c r="H18" s="149"/>
      <c r="I18" s="149" t="s">
        <v>88</v>
      </c>
      <c r="J18" s="149"/>
      <c r="K18" s="149"/>
      <c r="L18" s="149"/>
      <c r="M18" s="149"/>
      <c r="N18" s="158" t="s">
        <v>73</v>
      </c>
      <c r="O18" s="159"/>
      <c r="P18" s="159"/>
      <c r="Q18" s="159"/>
      <c r="R18" s="159"/>
      <c r="S18" s="165"/>
      <c r="T18" s="158" t="s">
        <v>73</v>
      </c>
      <c r="U18" s="159"/>
      <c r="V18" s="159"/>
      <c r="W18" s="159"/>
      <c r="X18" s="159"/>
      <c r="Y18" s="165"/>
      <c r="Z18" s="149"/>
      <c r="AA18" s="149"/>
      <c r="AB18" s="149"/>
      <c r="AC18" s="149"/>
      <c r="AD18" s="149"/>
      <c r="AE18" s="149"/>
      <c r="AF18" s="149"/>
      <c r="AG18" s="167"/>
      <c r="AH18" s="173"/>
    </row>
    <row r="19" ht="23.25" customHeight="1" spans="1:34">
      <c r="A19" s="147"/>
      <c r="C19" s="149" t="s">
        <v>89</v>
      </c>
      <c r="D19" s="149"/>
      <c r="E19" s="149"/>
      <c r="F19" s="149"/>
      <c r="G19" s="149"/>
      <c r="H19" s="149"/>
      <c r="I19" s="149" t="s">
        <v>88</v>
      </c>
      <c r="J19" s="149"/>
      <c r="K19" s="149"/>
      <c r="L19" s="149"/>
      <c r="M19" s="149"/>
      <c r="N19" s="158" t="s">
        <v>73</v>
      </c>
      <c r="O19" s="159"/>
      <c r="P19" s="159"/>
      <c r="Q19" s="159"/>
      <c r="R19" s="159"/>
      <c r="S19" s="165"/>
      <c r="T19" s="158" t="s">
        <v>73</v>
      </c>
      <c r="U19" s="159"/>
      <c r="V19" s="159"/>
      <c r="W19" s="159"/>
      <c r="X19" s="159"/>
      <c r="Y19" s="165"/>
      <c r="Z19" s="149"/>
      <c r="AA19" s="149"/>
      <c r="AB19" s="149"/>
      <c r="AC19" s="149"/>
      <c r="AD19" s="149"/>
      <c r="AE19" s="149"/>
      <c r="AF19" s="149"/>
      <c r="AG19" s="167"/>
      <c r="AH19" s="173"/>
    </row>
    <row r="20" ht="52.5" customHeight="1" spans="1:34">
      <c r="A20" s="147"/>
      <c r="C20" s="149" t="s">
        <v>90</v>
      </c>
      <c r="D20" s="149"/>
      <c r="E20" s="149"/>
      <c r="F20" s="149"/>
      <c r="G20" s="149"/>
      <c r="H20" s="149"/>
      <c r="I20" s="149" t="s">
        <v>91</v>
      </c>
      <c r="J20" s="149"/>
      <c r="K20" s="149"/>
      <c r="L20" s="149"/>
      <c r="M20" s="149"/>
      <c r="N20" s="158" t="s">
        <v>73</v>
      </c>
      <c r="O20" s="159"/>
      <c r="P20" s="159"/>
      <c r="Q20" s="159"/>
      <c r="R20" s="159"/>
      <c r="S20" s="165"/>
      <c r="T20" s="158" t="s">
        <v>73</v>
      </c>
      <c r="U20" s="159"/>
      <c r="V20" s="159"/>
      <c r="W20" s="159"/>
      <c r="X20" s="159"/>
      <c r="Y20" s="165"/>
      <c r="Z20" s="149" t="s">
        <v>78</v>
      </c>
      <c r="AA20" s="149"/>
      <c r="AB20" s="149"/>
      <c r="AC20" s="149"/>
      <c r="AD20" s="149"/>
      <c r="AE20" s="149"/>
      <c r="AF20" s="149"/>
      <c r="AG20" s="167"/>
      <c r="AH20" s="173"/>
    </row>
    <row r="21" customHeight="1" spans="1:34">
      <c r="A21" s="147"/>
      <c r="D21" s="146"/>
      <c r="E21" s="146"/>
      <c r="F21" s="146"/>
      <c r="G21" s="146"/>
      <c r="H21" s="146"/>
      <c r="I21" s="146"/>
      <c r="J21" s="146"/>
      <c r="K21" s="146"/>
      <c r="L21" s="146"/>
      <c r="M21" s="146"/>
      <c r="N21" s="126"/>
      <c r="O21" s="146"/>
      <c r="P21" s="146"/>
      <c r="Q21" s="146"/>
      <c r="X21" s="146"/>
      <c r="Y21" s="146"/>
      <c r="Z21" s="146"/>
      <c r="AA21" s="146"/>
      <c r="AB21" s="146"/>
      <c r="AC21" s="146"/>
      <c r="AD21" s="146"/>
      <c r="AE21" s="167"/>
      <c r="AF21" s="167"/>
      <c r="AG21" s="167"/>
      <c r="AH21" s="173"/>
    </row>
    <row r="22" customHeight="1" spans="1:34">
      <c r="A22" s="147"/>
      <c r="C22" s="128" t="s">
        <v>92</v>
      </c>
      <c r="D22" s="146" t="s">
        <v>93</v>
      </c>
      <c r="E22" s="146"/>
      <c r="F22" s="146"/>
      <c r="G22" s="146"/>
      <c r="H22" s="146"/>
      <c r="I22" s="146"/>
      <c r="J22" s="146"/>
      <c r="K22" s="146"/>
      <c r="L22" s="146"/>
      <c r="M22" s="146"/>
      <c r="N22" s="126"/>
      <c r="O22" s="146"/>
      <c r="P22" s="146"/>
      <c r="Q22" s="146"/>
      <c r="X22" s="146"/>
      <c r="Y22" s="146"/>
      <c r="Z22" s="146"/>
      <c r="AA22" s="146"/>
      <c r="AB22" s="146"/>
      <c r="AC22" s="146"/>
      <c r="AD22" s="146"/>
      <c r="AE22" s="167"/>
      <c r="AF22" s="167"/>
      <c r="AG22" s="167"/>
      <c r="AH22" s="173"/>
    </row>
    <row r="23" ht="30.75" customHeight="1" spans="1:34">
      <c r="A23" s="147"/>
      <c r="B23" s="146"/>
      <c r="C23" s="148" t="s">
        <v>64</v>
      </c>
      <c r="D23" s="148"/>
      <c r="E23" s="148"/>
      <c r="F23" s="148"/>
      <c r="G23" s="148"/>
      <c r="H23" s="148"/>
      <c r="I23" s="148" t="s">
        <v>65</v>
      </c>
      <c r="J23" s="148"/>
      <c r="K23" s="148"/>
      <c r="L23" s="148"/>
      <c r="M23" s="148"/>
      <c r="N23" s="156" t="s">
        <v>94</v>
      </c>
      <c r="O23" s="157"/>
      <c r="P23" s="157"/>
      <c r="Q23" s="157"/>
      <c r="R23" s="157"/>
      <c r="S23" s="163"/>
      <c r="T23" s="164" t="s">
        <v>67</v>
      </c>
      <c r="U23" s="157"/>
      <c r="V23" s="157"/>
      <c r="W23" s="157"/>
      <c r="X23" s="157"/>
      <c r="Y23" s="163"/>
      <c r="Z23" s="148" t="s">
        <v>68</v>
      </c>
      <c r="AA23" s="148"/>
      <c r="AB23" s="148"/>
      <c r="AC23" s="148"/>
      <c r="AD23" s="148"/>
      <c r="AE23" s="148"/>
      <c r="AF23" s="148"/>
      <c r="AG23" s="174"/>
      <c r="AH23" s="173"/>
    </row>
    <row r="24" ht="33.75" customHeight="1" spans="1:34">
      <c r="A24" s="147"/>
      <c r="B24" s="146"/>
      <c r="C24" s="149" t="s">
        <v>95</v>
      </c>
      <c r="D24" s="149"/>
      <c r="E24" s="149"/>
      <c r="F24" s="149"/>
      <c r="G24" s="149"/>
      <c r="H24" s="149"/>
      <c r="I24" s="149" t="s">
        <v>96</v>
      </c>
      <c r="J24" s="149"/>
      <c r="K24" s="149"/>
      <c r="L24" s="149" t="s">
        <v>71</v>
      </c>
      <c r="M24" s="149"/>
      <c r="N24" s="158" t="s">
        <v>97</v>
      </c>
      <c r="O24" s="159"/>
      <c r="P24" s="159"/>
      <c r="Q24" s="159"/>
      <c r="R24" s="159"/>
      <c r="S24" s="165"/>
      <c r="T24" s="158" t="s">
        <v>73</v>
      </c>
      <c r="U24" s="159"/>
      <c r="V24" s="159"/>
      <c r="W24" s="159"/>
      <c r="X24" s="159"/>
      <c r="Y24" s="165"/>
      <c r="Z24" s="149"/>
      <c r="AA24" s="149"/>
      <c r="AB24" s="149"/>
      <c r="AC24" s="149"/>
      <c r="AD24" s="149"/>
      <c r="AE24" s="149"/>
      <c r="AF24" s="149"/>
      <c r="AG24" s="174"/>
      <c r="AH24" s="173"/>
    </row>
    <row r="25" ht="23.25" customHeight="1" spans="1:34">
      <c r="A25" s="147"/>
      <c r="C25" s="149" t="s">
        <v>98</v>
      </c>
      <c r="D25" s="149"/>
      <c r="E25" s="149"/>
      <c r="F25" s="149"/>
      <c r="G25" s="149"/>
      <c r="H25" s="149"/>
      <c r="I25" s="149" t="s">
        <v>85</v>
      </c>
      <c r="J25" s="149"/>
      <c r="K25" s="149"/>
      <c r="L25" s="149"/>
      <c r="M25" s="149"/>
      <c r="N25" s="158" t="s">
        <v>73</v>
      </c>
      <c r="O25" s="159"/>
      <c r="P25" s="159"/>
      <c r="Q25" s="159"/>
      <c r="R25" s="159"/>
      <c r="S25" s="165"/>
      <c r="T25" s="158" t="s">
        <v>86</v>
      </c>
      <c r="U25" s="159"/>
      <c r="V25" s="159"/>
      <c r="W25" s="159"/>
      <c r="X25" s="159"/>
      <c r="Y25" s="165"/>
      <c r="Z25" s="149"/>
      <c r="AA25" s="149"/>
      <c r="AB25" s="149"/>
      <c r="AC25" s="149"/>
      <c r="AD25" s="149"/>
      <c r="AE25" s="149"/>
      <c r="AF25" s="149"/>
      <c r="AG25" s="167"/>
      <c r="AH25" s="173"/>
    </row>
    <row r="26" ht="36" customHeight="1" spans="1:34">
      <c r="A26" s="147"/>
      <c r="C26" s="149" t="s">
        <v>99</v>
      </c>
      <c r="D26" s="149"/>
      <c r="E26" s="149"/>
      <c r="F26" s="149"/>
      <c r="G26" s="149"/>
      <c r="H26" s="149"/>
      <c r="I26" s="149" t="s">
        <v>100</v>
      </c>
      <c r="J26" s="149"/>
      <c r="K26" s="149"/>
      <c r="L26" s="149"/>
      <c r="M26" s="149"/>
      <c r="N26" s="158" t="s">
        <v>73</v>
      </c>
      <c r="O26" s="159"/>
      <c r="P26" s="159"/>
      <c r="Q26" s="159"/>
      <c r="R26" s="159"/>
      <c r="S26" s="165"/>
      <c r="T26" s="158" t="s">
        <v>73</v>
      </c>
      <c r="U26" s="159"/>
      <c r="V26" s="159"/>
      <c r="W26" s="159"/>
      <c r="X26" s="159"/>
      <c r="Y26" s="165"/>
      <c r="Z26" s="149" t="s">
        <v>78</v>
      </c>
      <c r="AA26" s="149"/>
      <c r="AB26" s="149"/>
      <c r="AC26" s="149"/>
      <c r="AD26" s="149"/>
      <c r="AE26" s="149"/>
      <c r="AF26" s="149"/>
      <c r="AG26" s="167"/>
      <c r="AH26" s="173"/>
    </row>
    <row r="27" customHeight="1" spans="1:34">
      <c r="A27" s="147"/>
      <c r="D27" s="146"/>
      <c r="E27" s="146"/>
      <c r="F27" s="146"/>
      <c r="G27" s="146"/>
      <c r="H27" s="146"/>
      <c r="I27" s="146"/>
      <c r="J27" s="146"/>
      <c r="K27" s="146"/>
      <c r="L27" s="146"/>
      <c r="M27" s="146"/>
      <c r="N27" s="126"/>
      <c r="O27" s="146"/>
      <c r="P27" s="146"/>
      <c r="Q27" s="146"/>
      <c r="X27" s="146"/>
      <c r="Y27" s="146"/>
      <c r="Z27" s="146"/>
      <c r="AA27" s="146"/>
      <c r="AB27" s="146"/>
      <c r="AC27" s="146"/>
      <c r="AD27" s="146"/>
      <c r="AE27" s="167"/>
      <c r="AF27" s="167"/>
      <c r="AG27" s="167"/>
      <c r="AH27" s="173"/>
    </row>
    <row r="28" customHeight="1" spans="1:34">
      <c r="A28" s="147"/>
      <c r="B28" s="128" t="s">
        <v>101</v>
      </c>
      <c r="C28" s="128" t="s">
        <v>102</v>
      </c>
      <c r="D28" s="146"/>
      <c r="E28" s="146"/>
      <c r="F28" s="146"/>
      <c r="G28" s="146"/>
      <c r="H28" s="146"/>
      <c r="I28" s="146"/>
      <c r="J28" s="146"/>
      <c r="K28" s="146"/>
      <c r="L28" s="146"/>
      <c r="M28" s="146"/>
      <c r="N28" s="126"/>
      <c r="O28" s="146"/>
      <c r="P28" s="146"/>
      <c r="Q28" s="146"/>
      <c r="X28" s="146"/>
      <c r="Y28" s="146"/>
      <c r="Z28" s="146"/>
      <c r="AA28" s="146"/>
      <c r="AB28" s="146"/>
      <c r="AC28" s="146"/>
      <c r="AD28" s="146"/>
      <c r="AE28" s="167"/>
      <c r="AF28" s="167"/>
      <c r="AG28" s="167"/>
      <c r="AH28" s="173"/>
    </row>
    <row r="29" customHeight="1" spans="1:34">
      <c r="A29" s="147"/>
      <c r="C29" s="270" t="s">
        <v>103</v>
      </c>
      <c r="D29" s="128" t="s">
        <v>104</v>
      </c>
      <c r="E29" s="146"/>
      <c r="F29" s="146"/>
      <c r="G29" s="146"/>
      <c r="H29" s="146"/>
      <c r="I29" s="146"/>
      <c r="J29" s="146"/>
      <c r="K29" s="146"/>
      <c r="L29" s="146"/>
      <c r="M29" s="146"/>
      <c r="N29" s="126"/>
      <c r="O29" s="146"/>
      <c r="P29" s="146"/>
      <c r="Q29" s="146"/>
      <c r="X29" s="146"/>
      <c r="Y29" s="146"/>
      <c r="Z29" s="146"/>
      <c r="AA29" s="146"/>
      <c r="AB29" s="146"/>
      <c r="AC29" s="146"/>
      <c r="AD29" s="146"/>
      <c r="AE29" s="167"/>
      <c r="AF29" s="167"/>
      <c r="AG29" s="167"/>
      <c r="AH29" s="173"/>
    </row>
    <row r="30" customHeight="1" spans="1:34">
      <c r="A30" s="147"/>
      <c r="D30" s="128" t="s">
        <v>105</v>
      </c>
      <c r="E30" s="146"/>
      <c r="F30" s="146"/>
      <c r="G30" s="146"/>
      <c r="H30" s="146"/>
      <c r="I30" s="146"/>
      <c r="J30" s="146"/>
      <c r="K30" s="146"/>
      <c r="L30" s="146"/>
      <c r="M30" s="146"/>
      <c r="N30" s="126"/>
      <c r="O30" s="146"/>
      <c r="P30" s="146"/>
      <c r="Q30" s="146"/>
      <c r="X30" s="146"/>
      <c r="Y30" s="146"/>
      <c r="Z30" s="146"/>
      <c r="AA30" s="146"/>
      <c r="AB30" s="146"/>
      <c r="AC30" s="146"/>
      <c r="AD30" s="146"/>
      <c r="AE30" s="167"/>
      <c r="AF30" s="167"/>
      <c r="AG30" s="167"/>
      <c r="AH30" s="173"/>
    </row>
    <row r="31" customHeight="1" spans="1:34">
      <c r="A31" s="147"/>
      <c r="D31" s="146" t="s">
        <v>106</v>
      </c>
      <c r="E31" s="146"/>
      <c r="F31" s="146"/>
      <c r="G31" s="146"/>
      <c r="H31" s="146"/>
      <c r="I31" s="146"/>
      <c r="J31" s="146"/>
      <c r="K31" s="146"/>
      <c r="L31" s="146"/>
      <c r="M31" s="146"/>
      <c r="N31" s="126"/>
      <c r="O31" s="146"/>
      <c r="P31" s="146"/>
      <c r="Q31" s="146"/>
      <c r="X31" s="146"/>
      <c r="Y31" s="146"/>
      <c r="Z31" s="146"/>
      <c r="AA31" s="146"/>
      <c r="AB31" s="146"/>
      <c r="AC31" s="146"/>
      <c r="AD31" s="146"/>
      <c r="AE31" s="167"/>
      <c r="AF31" s="167"/>
      <c r="AG31" s="167"/>
      <c r="AH31" s="173"/>
    </row>
    <row r="32" customHeight="1" spans="1:34">
      <c r="A32" s="147"/>
      <c r="D32" s="146" t="s">
        <v>107</v>
      </c>
      <c r="E32" s="146"/>
      <c r="F32" s="146"/>
      <c r="G32" s="146"/>
      <c r="H32" s="146"/>
      <c r="I32" s="146"/>
      <c r="J32" s="146"/>
      <c r="K32" s="146"/>
      <c r="L32" s="146"/>
      <c r="M32" s="146"/>
      <c r="N32" s="126"/>
      <c r="O32" s="146"/>
      <c r="P32" s="146"/>
      <c r="Q32" s="146"/>
      <c r="X32" s="146"/>
      <c r="Y32" s="146"/>
      <c r="Z32" s="146"/>
      <c r="AA32" s="146"/>
      <c r="AB32" s="146"/>
      <c r="AC32" s="146"/>
      <c r="AD32" s="146"/>
      <c r="AE32" s="167"/>
      <c r="AF32" s="167"/>
      <c r="AG32" s="167"/>
      <c r="AH32" s="173"/>
    </row>
    <row r="33" customHeight="1" spans="1:34">
      <c r="A33" s="147"/>
      <c r="D33" s="146" t="s">
        <v>108</v>
      </c>
      <c r="E33" s="146"/>
      <c r="F33" s="146"/>
      <c r="G33" s="146"/>
      <c r="H33" s="146"/>
      <c r="I33" s="146"/>
      <c r="J33" s="146"/>
      <c r="K33" s="146"/>
      <c r="L33" s="146"/>
      <c r="M33" s="146"/>
      <c r="N33" s="126"/>
      <c r="O33" s="146"/>
      <c r="P33" s="146"/>
      <c r="Q33" s="146"/>
      <c r="X33" s="146"/>
      <c r="Y33" s="146"/>
      <c r="Z33" s="146"/>
      <c r="AA33" s="146"/>
      <c r="AB33" s="146"/>
      <c r="AC33" s="146"/>
      <c r="AD33" s="146"/>
      <c r="AE33" s="167"/>
      <c r="AF33" s="167"/>
      <c r="AG33" s="167"/>
      <c r="AH33" s="173"/>
    </row>
    <row r="34" customHeight="1" spans="1:34">
      <c r="A34" s="147"/>
      <c r="D34" s="150" t="s">
        <v>109</v>
      </c>
      <c r="E34" s="150"/>
      <c r="F34" s="150"/>
      <c r="G34" s="150"/>
      <c r="H34" s="150"/>
      <c r="I34" s="150"/>
      <c r="J34" s="150"/>
      <c r="K34" s="150"/>
      <c r="L34" s="150"/>
      <c r="M34" s="146"/>
      <c r="N34" s="126"/>
      <c r="O34" s="146"/>
      <c r="P34" s="146"/>
      <c r="Q34" s="146"/>
      <c r="X34" s="146"/>
      <c r="Y34" s="146"/>
      <c r="Z34" s="146"/>
      <c r="AA34" s="146"/>
      <c r="AB34" s="146"/>
      <c r="AC34" s="146"/>
      <c r="AD34" s="146"/>
      <c r="AE34" s="167"/>
      <c r="AF34" s="167"/>
      <c r="AG34" s="167"/>
      <c r="AH34" s="173"/>
    </row>
    <row r="35" customHeight="1" spans="1:34">
      <c r="A35" s="147"/>
      <c r="D35" s="146" t="s">
        <v>110</v>
      </c>
      <c r="E35" s="146"/>
      <c r="F35" s="146"/>
      <c r="G35" s="146"/>
      <c r="H35" s="146"/>
      <c r="I35" s="146"/>
      <c r="J35" s="146"/>
      <c r="K35" s="146"/>
      <c r="L35" s="146"/>
      <c r="M35" s="146"/>
      <c r="N35" s="126"/>
      <c r="O35" s="146"/>
      <c r="P35" s="146"/>
      <c r="Q35" s="146"/>
      <c r="X35" s="146"/>
      <c r="Y35" s="146"/>
      <c r="Z35" s="146"/>
      <c r="AA35" s="146"/>
      <c r="AB35" s="146"/>
      <c r="AC35" s="146"/>
      <c r="AD35" s="146"/>
      <c r="AE35" s="167"/>
      <c r="AF35" s="167"/>
      <c r="AG35" s="167"/>
      <c r="AH35" s="173"/>
    </row>
    <row r="36" customHeight="1" spans="1:34">
      <c r="A36" s="147"/>
      <c r="D36" s="146"/>
      <c r="E36" s="146"/>
      <c r="F36" s="146"/>
      <c r="G36" s="146"/>
      <c r="H36" s="146"/>
      <c r="I36" s="146"/>
      <c r="J36" s="146"/>
      <c r="K36" s="146"/>
      <c r="L36" s="146"/>
      <c r="M36" s="146"/>
      <c r="N36" s="126"/>
      <c r="O36" s="146"/>
      <c r="P36" s="146"/>
      <c r="Q36" s="146"/>
      <c r="X36" s="146"/>
      <c r="Y36" s="146"/>
      <c r="Z36" s="146"/>
      <c r="AA36" s="146"/>
      <c r="AB36" s="146"/>
      <c r="AC36" s="146"/>
      <c r="AD36" s="146"/>
      <c r="AE36" s="167"/>
      <c r="AF36" s="167"/>
      <c r="AG36" s="167"/>
      <c r="AH36" s="173"/>
    </row>
    <row r="37" customHeight="1" spans="1:34">
      <c r="A37" s="147"/>
      <c r="C37" s="128" t="s">
        <v>111</v>
      </c>
      <c r="D37" s="146"/>
      <c r="E37" s="146"/>
      <c r="F37" s="146"/>
      <c r="G37" s="146"/>
      <c r="H37" s="146"/>
      <c r="I37" s="146"/>
      <c r="J37" s="146"/>
      <c r="K37" s="146"/>
      <c r="L37" s="146"/>
      <c r="M37" s="146"/>
      <c r="N37" s="126"/>
      <c r="O37" s="146"/>
      <c r="P37" s="146"/>
      <c r="Q37" s="146"/>
      <c r="X37" s="146"/>
      <c r="Y37" s="146"/>
      <c r="Z37" s="146"/>
      <c r="AA37" s="146"/>
      <c r="AB37" s="146"/>
      <c r="AC37" s="146"/>
      <c r="AD37" s="146"/>
      <c r="AE37" s="167"/>
      <c r="AF37" s="167"/>
      <c r="AG37" s="167"/>
      <c r="AH37" s="173"/>
    </row>
    <row r="38" customHeight="1" spans="1:34">
      <c r="A38" s="147"/>
      <c r="D38" s="128" t="s">
        <v>112</v>
      </c>
      <c r="E38" s="146"/>
      <c r="F38" s="146"/>
      <c r="G38" s="146"/>
      <c r="H38" s="146"/>
      <c r="I38" s="146"/>
      <c r="J38" s="146"/>
      <c r="K38" s="146"/>
      <c r="L38" s="146"/>
      <c r="M38" s="146"/>
      <c r="N38" s="126"/>
      <c r="O38" s="146"/>
      <c r="P38" s="146"/>
      <c r="Q38" s="146"/>
      <c r="X38" s="146"/>
      <c r="Y38" s="146"/>
      <c r="Z38" s="146"/>
      <c r="AA38" s="146"/>
      <c r="AB38" s="146"/>
      <c r="AC38" s="146"/>
      <c r="AD38" s="146"/>
      <c r="AE38" s="167"/>
      <c r="AF38" s="167"/>
      <c r="AG38" s="167"/>
      <c r="AH38" s="173"/>
    </row>
    <row r="39" customHeight="1" spans="1:34">
      <c r="A39" s="147"/>
      <c r="D39" s="146" t="s">
        <v>113</v>
      </c>
      <c r="E39" s="146"/>
      <c r="F39" s="146"/>
      <c r="G39" s="146"/>
      <c r="H39" s="146"/>
      <c r="I39" s="146"/>
      <c r="J39" s="146"/>
      <c r="K39" s="146"/>
      <c r="L39" s="146"/>
      <c r="M39" s="146"/>
      <c r="N39" s="126"/>
      <c r="O39" s="146"/>
      <c r="P39" s="146"/>
      <c r="Q39" s="146"/>
      <c r="X39" s="146"/>
      <c r="Y39" s="146"/>
      <c r="Z39" s="146"/>
      <c r="AA39" s="146"/>
      <c r="AB39" s="146"/>
      <c r="AC39" s="146"/>
      <c r="AD39" s="146"/>
      <c r="AE39" s="167"/>
      <c r="AF39" s="167"/>
      <c r="AG39" s="167"/>
      <c r="AH39" s="173"/>
    </row>
    <row r="40" customHeight="1" spans="1:34">
      <c r="A40" s="147"/>
      <c r="D40" s="146" t="s">
        <v>114</v>
      </c>
      <c r="E40" s="146"/>
      <c r="F40" s="146"/>
      <c r="G40" s="146"/>
      <c r="H40" s="146"/>
      <c r="I40" s="146"/>
      <c r="J40" s="146"/>
      <c r="K40" s="146"/>
      <c r="L40" s="146"/>
      <c r="M40" s="146"/>
      <c r="N40" s="126"/>
      <c r="O40" s="146"/>
      <c r="P40" s="146"/>
      <c r="Q40" s="146"/>
      <c r="X40" s="146"/>
      <c r="Y40" s="146"/>
      <c r="Z40" s="146"/>
      <c r="AA40" s="146"/>
      <c r="AB40" s="146"/>
      <c r="AC40" s="146"/>
      <c r="AD40" s="146"/>
      <c r="AE40" s="167"/>
      <c r="AF40" s="167"/>
      <c r="AG40" s="167"/>
      <c r="AH40" s="173"/>
    </row>
    <row r="41" customHeight="1" spans="1:34">
      <c r="A41" s="147"/>
      <c r="D41" s="146"/>
      <c r="E41" s="146"/>
      <c r="F41" s="146" t="s">
        <v>115</v>
      </c>
      <c r="G41" s="146"/>
      <c r="H41" s="146"/>
      <c r="I41" s="146"/>
      <c r="J41" s="146"/>
      <c r="K41" s="146"/>
      <c r="L41" s="146"/>
      <c r="M41" s="146"/>
      <c r="N41" s="126"/>
      <c r="O41" s="146"/>
      <c r="P41" s="146"/>
      <c r="Q41" s="146"/>
      <c r="X41" s="146"/>
      <c r="Y41" s="146"/>
      <c r="Z41" s="146"/>
      <c r="AA41" s="146"/>
      <c r="AB41" s="146"/>
      <c r="AC41" s="146"/>
      <c r="AD41" s="146"/>
      <c r="AE41" s="167"/>
      <c r="AF41" s="167"/>
      <c r="AG41" s="167"/>
      <c r="AH41" s="173"/>
    </row>
    <row r="42" customHeight="1" spans="1:34">
      <c r="A42" s="147"/>
      <c r="D42" s="146"/>
      <c r="E42" s="146"/>
      <c r="F42" s="146"/>
      <c r="G42" s="146"/>
      <c r="H42" s="146"/>
      <c r="I42" s="146"/>
      <c r="J42" s="146"/>
      <c r="K42" s="146"/>
      <c r="L42" s="146"/>
      <c r="M42" s="146"/>
      <c r="N42" s="126"/>
      <c r="O42" s="146"/>
      <c r="P42" s="146"/>
      <c r="Q42" s="146"/>
      <c r="X42" s="146"/>
      <c r="Y42" s="146"/>
      <c r="Z42" s="146"/>
      <c r="AA42" s="146"/>
      <c r="AB42" s="146"/>
      <c r="AC42" s="146"/>
      <c r="AD42" s="146"/>
      <c r="AE42" s="167"/>
      <c r="AF42" s="167"/>
      <c r="AG42" s="167"/>
      <c r="AH42" s="173"/>
    </row>
    <row r="43" customHeight="1" spans="1:34">
      <c r="A43" s="147"/>
      <c r="C43" s="128" t="s">
        <v>116</v>
      </c>
      <c r="D43" s="128" t="s">
        <v>117</v>
      </c>
      <c r="E43" s="146"/>
      <c r="F43" s="146"/>
      <c r="G43" s="146"/>
      <c r="H43" s="146"/>
      <c r="I43" s="146"/>
      <c r="J43" s="146"/>
      <c r="K43" s="146"/>
      <c r="L43" s="146"/>
      <c r="M43" s="146"/>
      <c r="N43" s="126"/>
      <c r="O43" s="146"/>
      <c r="P43" s="146"/>
      <c r="Q43" s="146"/>
      <c r="X43" s="146"/>
      <c r="Y43" s="146"/>
      <c r="Z43" s="146"/>
      <c r="AA43" s="146"/>
      <c r="AB43" s="146"/>
      <c r="AC43" s="146"/>
      <c r="AD43" s="146"/>
      <c r="AE43" s="167"/>
      <c r="AF43" s="167"/>
      <c r="AG43" s="167"/>
      <c r="AH43" s="173"/>
    </row>
    <row r="44" customHeight="1" spans="1:34">
      <c r="A44" s="147"/>
      <c r="C44" s="128" t="s">
        <v>62</v>
      </c>
      <c r="D44" s="146" t="s">
        <v>118</v>
      </c>
      <c r="E44" s="146"/>
      <c r="F44" s="146"/>
      <c r="G44" s="146"/>
      <c r="H44" s="146"/>
      <c r="I44" s="146"/>
      <c r="J44" s="146"/>
      <c r="K44" s="146"/>
      <c r="L44" s="146"/>
      <c r="M44" s="146"/>
      <c r="N44" s="126"/>
      <c r="O44" s="146"/>
      <c r="P44" s="146"/>
      <c r="Q44" s="146"/>
      <c r="X44" s="146"/>
      <c r="Y44" s="146"/>
      <c r="Z44" s="146"/>
      <c r="AA44" s="146"/>
      <c r="AB44" s="146"/>
      <c r="AC44" s="146"/>
      <c r="AD44" s="146"/>
      <c r="AE44" s="167"/>
      <c r="AF44" s="167"/>
      <c r="AG44" s="167"/>
      <c r="AH44" s="173"/>
    </row>
    <row r="45" customHeight="1" spans="1:34">
      <c r="A45" s="147"/>
      <c r="D45" s="146" t="s">
        <v>119</v>
      </c>
      <c r="E45" s="146"/>
      <c r="F45" s="146"/>
      <c r="G45" s="146"/>
      <c r="H45" s="146"/>
      <c r="I45" s="146"/>
      <c r="J45" s="146"/>
      <c r="K45" s="146"/>
      <c r="L45" s="146"/>
      <c r="M45" s="146"/>
      <c r="N45" s="126"/>
      <c r="O45" s="146"/>
      <c r="P45" s="146"/>
      <c r="Q45" s="146"/>
      <c r="X45" s="146"/>
      <c r="Y45" s="146"/>
      <c r="Z45" s="146"/>
      <c r="AA45" s="146"/>
      <c r="AB45" s="146"/>
      <c r="AC45" s="146"/>
      <c r="AD45" s="146"/>
      <c r="AE45" s="167"/>
      <c r="AF45" s="167"/>
      <c r="AG45" s="167"/>
      <c r="AH45" s="173"/>
    </row>
    <row r="46" ht="36" customHeight="1" spans="1:34">
      <c r="A46" s="147"/>
      <c r="B46" s="146"/>
      <c r="C46" s="148" t="s">
        <v>64</v>
      </c>
      <c r="D46" s="148"/>
      <c r="E46" s="148"/>
      <c r="F46" s="148"/>
      <c r="G46" s="148"/>
      <c r="H46" s="148"/>
      <c r="I46" s="148" t="s">
        <v>65</v>
      </c>
      <c r="J46" s="148"/>
      <c r="K46" s="148"/>
      <c r="L46" s="148"/>
      <c r="M46" s="148"/>
      <c r="N46" s="156" t="s">
        <v>120</v>
      </c>
      <c r="O46" s="157"/>
      <c r="P46" s="157"/>
      <c r="Q46" s="157"/>
      <c r="R46" s="157"/>
      <c r="S46" s="163"/>
      <c r="T46" s="164" t="s">
        <v>67</v>
      </c>
      <c r="U46" s="157"/>
      <c r="V46" s="157"/>
      <c r="W46" s="157"/>
      <c r="X46" s="157"/>
      <c r="Y46" s="163"/>
      <c r="Z46" s="168" t="s">
        <v>121</v>
      </c>
      <c r="AA46" s="148"/>
      <c r="AB46" s="148"/>
      <c r="AC46" s="148"/>
      <c r="AD46" s="148"/>
      <c r="AE46" s="148"/>
      <c r="AF46" s="148"/>
      <c r="AG46" s="174"/>
      <c r="AH46" s="173"/>
    </row>
    <row r="47" ht="87" customHeight="1" spans="1:34">
      <c r="A47" s="147"/>
      <c r="B47" s="146"/>
      <c r="C47" s="149" t="s">
        <v>69</v>
      </c>
      <c r="D47" s="149"/>
      <c r="E47" s="149"/>
      <c r="F47" s="149"/>
      <c r="G47" s="149"/>
      <c r="H47" s="149"/>
      <c r="I47" s="149" t="s">
        <v>70</v>
      </c>
      <c r="J47" s="149"/>
      <c r="K47" s="149"/>
      <c r="L47" s="149" t="s">
        <v>71</v>
      </c>
      <c r="M47" s="149"/>
      <c r="N47" s="158" t="s">
        <v>122</v>
      </c>
      <c r="O47" s="159"/>
      <c r="P47" s="159"/>
      <c r="Q47" s="159"/>
      <c r="R47" s="159"/>
      <c r="S47" s="165"/>
      <c r="T47" s="158" t="s">
        <v>73</v>
      </c>
      <c r="U47" s="159"/>
      <c r="V47" s="159"/>
      <c r="W47" s="159"/>
      <c r="X47" s="159"/>
      <c r="Y47" s="165"/>
      <c r="Z47" s="149" t="s">
        <v>73</v>
      </c>
      <c r="AA47" s="149"/>
      <c r="AB47" s="149"/>
      <c r="AC47" s="149"/>
      <c r="AD47" s="149"/>
      <c r="AE47" s="149"/>
      <c r="AF47" s="149"/>
      <c r="AG47" s="174"/>
      <c r="AH47" s="173"/>
    </row>
    <row r="48" ht="93" customHeight="1" spans="1:34">
      <c r="A48" s="147"/>
      <c r="C48" s="149" t="s">
        <v>74</v>
      </c>
      <c r="D48" s="149"/>
      <c r="E48" s="149"/>
      <c r="F48" s="149"/>
      <c r="G48" s="149"/>
      <c r="H48" s="149"/>
      <c r="I48" s="149" t="s">
        <v>75</v>
      </c>
      <c r="J48" s="149"/>
      <c r="K48" s="149"/>
      <c r="L48" s="149" t="s">
        <v>76</v>
      </c>
      <c r="M48" s="149"/>
      <c r="N48" s="158" t="s">
        <v>123</v>
      </c>
      <c r="O48" s="159"/>
      <c r="P48" s="159"/>
      <c r="Q48" s="159"/>
      <c r="R48" s="159"/>
      <c r="S48" s="165"/>
      <c r="T48" s="158" t="s">
        <v>73</v>
      </c>
      <c r="U48" s="159"/>
      <c r="V48" s="159"/>
      <c r="W48" s="159"/>
      <c r="X48" s="159"/>
      <c r="Y48" s="165"/>
      <c r="Z48" s="149" t="s">
        <v>73</v>
      </c>
      <c r="AA48" s="149"/>
      <c r="AB48" s="149"/>
      <c r="AC48" s="149"/>
      <c r="AD48" s="149"/>
      <c r="AE48" s="149"/>
      <c r="AF48" s="149"/>
      <c r="AG48" s="167"/>
      <c r="AH48" s="173"/>
    </row>
    <row r="49" ht="168" customHeight="1" spans="1:34">
      <c r="A49" s="147"/>
      <c r="C49" s="149" t="s">
        <v>79</v>
      </c>
      <c r="D49" s="149"/>
      <c r="E49" s="149"/>
      <c r="F49" s="149"/>
      <c r="G49" s="149"/>
      <c r="H49" s="149"/>
      <c r="I49" s="160" t="s">
        <v>124</v>
      </c>
      <c r="J49" s="149"/>
      <c r="K49" s="149"/>
      <c r="L49" s="149"/>
      <c r="M49" s="149"/>
      <c r="N49" s="158" t="s">
        <v>125</v>
      </c>
      <c r="O49" s="159"/>
      <c r="P49" s="159"/>
      <c r="Q49" s="159"/>
      <c r="R49" s="159"/>
      <c r="S49" s="165"/>
      <c r="T49" s="158" t="s">
        <v>73</v>
      </c>
      <c r="U49" s="159"/>
      <c r="V49" s="159"/>
      <c r="W49" s="159"/>
      <c r="X49" s="159"/>
      <c r="Y49" s="165"/>
      <c r="Z49" s="149" t="s">
        <v>126</v>
      </c>
      <c r="AA49" s="149"/>
      <c r="AB49" s="149"/>
      <c r="AC49" s="149"/>
      <c r="AD49" s="149"/>
      <c r="AE49" s="149"/>
      <c r="AF49" s="149"/>
      <c r="AG49" s="167"/>
      <c r="AH49" s="173"/>
    </row>
    <row r="50" ht="45" customHeight="1" spans="1:34">
      <c r="A50" s="147"/>
      <c r="C50" s="149" t="s">
        <v>127</v>
      </c>
      <c r="D50" s="149"/>
      <c r="E50" s="149"/>
      <c r="F50" s="149"/>
      <c r="G50" s="149"/>
      <c r="H50" s="149"/>
      <c r="I50" s="149" t="s">
        <v>128</v>
      </c>
      <c r="J50" s="149"/>
      <c r="K50" s="149"/>
      <c r="L50" s="149"/>
      <c r="M50" s="149"/>
      <c r="N50" s="158" t="s">
        <v>129</v>
      </c>
      <c r="O50" s="159"/>
      <c r="P50" s="159"/>
      <c r="Q50" s="159"/>
      <c r="R50" s="159"/>
      <c r="S50" s="165"/>
      <c r="T50" s="158" t="s">
        <v>73</v>
      </c>
      <c r="U50" s="159"/>
      <c r="V50" s="159"/>
      <c r="W50" s="159"/>
      <c r="X50" s="159"/>
      <c r="Y50" s="165"/>
      <c r="Z50" s="149"/>
      <c r="AA50" s="149"/>
      <c r="AB50" s="149"/>
      <c r="AC50" s="149"/>
      <c r="AD50" s="149"/>
      <c r="AE50" s="149"/>
      <c r="AF50" s="149"/>
      <c r="AG50" s="167"/>
      <c r="AH50" s="173"/>
    </row>
    <row r="51" ht="166.5" customHeight="1" spans="1:34">
      <c r="A51" s="147"/>
      <c r="C51" s="149" t="s">
        <v>130</v>
      </c>
      <c r="D51" s="149"/>
      <c r="E51" s="149"/>
      <c r="F51" s="149"/>
      <c r="G51" s="149"/>
      <c r="H51" s="149"/>
      <c r="I51" s="149" t="s">
        <v>131</v>
      </c>
      <c r="J51" s="149"/>
      <c r="K51" s="149"/>
      <c r="L51" s="149"/>
      <c r="M51" s="149"/>
      <c r="N51" s="158" t="s">
        <v>132</v>
      </c>
      <c r="O51" s="159"/>
      <c r="P51" s="159"/>
      <c r="Q51" s="159"/>
      <c r="R51" s="159"/>
      <c r="S51" s="165"/>
      <c r="T51" s="158" t="s">
        <v>73</v>
      </c>
      <c r="U51" s="159"/>
      <c r="V51" s="159"/>
      <c r="W51" s="159"/>
      <c r="X51" s="159"/>
      <c r="Y51" s="165"/>
      <c r="Z51" s="149" t="s">
        <v>126</v>
      </c>
      <c r="AA51" s="149"/>
      <c r="AB51" s="149"/>
      <c r="AC51" s="149"/>
      <c r="AD51" s="149"/>
      <c r="AE51" s="149"/>
      <c r="AF51" s="149"/>
      <c r="AG51" s="167"/>
      <c r="AH51" s="173"/>
    </row>
    <row r="52" ht="166.5" customHeight="1" spans="1:34">
      <c r="A52" s="147"/>
      <c r="C52" s="149" t="s">
        <v>133</v>
      </c>
      <c r="D52" s="149"/>
      <c r="E52" s="149"/>
      <c r="F52" s="149"/>
      <c r="G52" s="149"/>
      <c r="H52" s="149"/>
      <c r="I52" s="149" t="s">
        <v>134</v>
      </c>
      <c r="J52" s="149"/>
      <c r="K52" s="149"/>
      <c r="L52" s="149"/>
      <c r="M52" s="149"/>
      <c r="N52" s="158" t="s">
        <v>135</v>
      </c>
      <c r="O52" s="159"/>
      <c r="P52" s="159"/>
      <c r="Q52" s="159"/>
      <c r="R52" s="159"/>
      <c r="S52" s="165"/>
      <c r="T52" s="158" t="s">
        <v>73</v>
      </c>
      <c r="U52" s="159"/>
      <c r="V52" s="159"/>
      <c r="W52" s="159"/>
      <c r="X52" s="159"/>
      <c r="Y52" s="165"/>
      <c r="Z52" s="149" t="s">
        <v>136</v>
      </c>
      <c r="AA52" s="149"/>
      <c r="AB52" s="149"/>
      <c r="AC52" s="149"/>
      <c r="AD52" s="149"/>
      <c r="AE52" s="149"/>
      <c r="AF52" s="149"/>
      <c r="AG52" s="167"/>
      <c r="AH52" s="173"/>
    </row>
    <row r="53" ht="65.25" customHeight="1" spans="1:34">
      <c r="A53" s="147"/>
      <c r="C53" s="149" t="s">
        <v>137</v>
      </c>
      <c r="D53" s="149"/>
      <c r="E53" s="149"/>
      <c r="F53" s="149"/>
      <c r="G53" s="149"/>
      <c r="H53" s="149"/>
      <c r="I53" s="149" t="s">
        <v>82</v>
      </c>
      <c r="J53" s="149"/>
      <c r="K53" s="149"/>
      <c r="L53" s="149"/>
      <c r="M53" s="149"/>
      <c r="N53" s="158" t="s">
        <v>138</v>
      </c>
      <c r="O53" s="159"/>
      <c r="P53" s="159"/>
      <c r="Q53" s="159"/>
      <c r="R53" s="159"/>
      <c r="S53" s="165"/>
      <c r="T53" s="158" t="s">
        <v>73</v>
      </c>
      <c r="U53" s="159"/>
      <c r="V53" s="159"/>
      <c r="W53" s="159"/>
      <c r="X53" s="159"/>
      <c r="Y53" s="165"/>
      <c r="Z53" s="149" t="s">
        <v>139</v>
      </c>
      <c r="AA53" s="149"/>
      <c r="AB53" s="149"/>
      <c r="AC53" s="149"/>
      <c r="AD53" s="149"/>
      <c r="AE53" s="149"/>
      <c r="AF53" s="149"/>
      <c r="AG53" s="167"/>
      <c r="AH53" s="173"/>
    </row>
    <row r="54" ht="74.25" customHeight="1" spans="1:34">
      <c r="A54" s="147"/>
      <c r="C54" s="149" t="s">
        <v>140</v>
      </c>
      <c r="D54" s="149"/>
      <c r="E54" s="149"/>
      <c r="F54" s="149"/>
      <c r="G54" s="149"/>
      <c r="H54" s="149"/>
      <c r="I54" s="149" t="s">
        <v>141</v>
      </c>
      <c r="J54" s="149"/>
      <c r="K54" s="149"/>
      <c r="L54" s="149"/>
      <c r="M54" s="149"/>
      <c r="N54" s="158" t="s">
        <v>73</v>
      </c>
      <c r="O54" s="159"/>
      <c r="P54" s="159"/>
      <c r="Q54" s="159"/>
      <c r="R54" s="159"/>
      <c r="S54" s="165"/>
      <c r="T54" s="158" t="s">
        <v>86</v>
      </c>
      <c r="U54" s="159"/>
      <c r="V54" s="159"/>
      <c r="W54" s="159"/>
      <c r="X54" s="159"/>
      <c r="Y54" s="165"/>
      <c r="Z54" s="149"/>
      <c r="AA54" s="149"/>
      <c r="AB54" s="149"/>
      <c r="AC54" s="149"/>
      <c r="AD54" s="149"/>
      <c r="AE54" s="149"/>
      <c r="AF54" s="149"/>
      <c r="AG54" s="167"/>
      <c r="AH54" s="173"/>
    </row>
    <row r="55" ht="23.25" customHeight="1" spans="1:34">
      <c r="A55" s="147"/>
      <c r="C55" s="149" t="s">
        <v>87</v>
      </c>
      <c r="D55" s="149"/>
      <c r="E55" s="149"/>
      <c r="F55" s="149"/>
      <c r="G55" s="149"/>
      <c r="H55" s="149"/>
      <c r="I55" s="149" t="s">
        <v>88</v>
      </c>
      <c r="J55" s="149"/>
      <c r="K55" s="149"/>
      <c r="L55" s="149"/>
      <c r="M55" s="149"/>
      <c r="N55" s="158" t="s">
        <v>73</v>
      </c>
      <c r="O55" s="159"/>
      <c r="P55" s="159"/>
      <c r="Q55" s="159"/>
      <c r="R55" s="159"/>
      <c r="S55" s="165"/>
      <c r="T55" s="158" t="s">
        <v>73</v>
      </c>
      <c r="U55" s="159"/>
      <c r="V55" s="159"/>
      <c r="W55" s="159"/>
      <c r="X55" s="159"/>
      <c r="Y55" s="165"/>
      <c r="Z55" s="149"/>
      <c r="AA55" s="149"/>
      <c r="AB55" s="149"/>
      <c r="AC55" s="149"/>
      <c r="AD55" s="149"/>
      <c r="AE55" s="149"/>
      <c r="AF55" s="149"/>
      <c r="AG55" s="167"/>
      <c r="AH55" s="173"/>
    </row>
    <row r="56" ht="23.25" customHeight="1" spans="1:34">
      <c r="A56" s="147"/>
      <c r="C56" s="149" t="s">
        <v>89</v>
      </c>
      <c r="D56" s="149"/>
      <c r="E56" s="149"/>
      <c r="F56" s="149"/>
      <c r="G56" s="149"/>
      <c r="H56" s="149"/>
      <c r="I56" s="149" t="s">
        <v>88</v>
      </c>
      <c r="J56" s="149"/>
      <c r="K56" s="149"/>
      <c r="L56" s="149"/>
      <c r="M56" s="149"/>
      <c r="N56" s="158" t="s">
        <v>73</v>
      </c>
      <c r="O56" s="159"/>
      <c r="P56" s="159"/>
      <c r="Q56" s="159"/>
      <c r="R56" s="159"/>
      <c r="S56" s="165"/>
      <c r="T56" s="158" t="s">
        <v>73</v>
      </c>
      <c r="U56" s="159"/>
      <c r="V56" s="159"/>
      <c r="W56" s="159"/>
      <c r="X56" s="159"/>
      <c r="Y56" s="165"/>
      <c r="Z56" s="149"/>
      <c r="AA56" s="149"/>
      <c r="AB56" s="149"/>
      <c r="AC56" s="149"/>
      <c r="AD56" s="149"/>
      <c r="AE56" s="149"/>
      <c r="AF56" s="149"/>
      <c r="AG56" s="167"/>
      <c r="AH56" s="173"/>
    </row>
    <row r="57" ht="63" customHeight="1" spans="1:34">
      <c r="A57" s="147"/>
      <c r="C57" s="149" t="s">
        <v>90</v>
      </c>
      <c r="D57" s="149"/>
      <c r="E57" s="149"/>
      <c r="F57" s="149"/>
      <c r="G57" s="149"/>
      <c r="H57" s="149"/>
      <c r="I57" s="149" t="s">
        <v>91</v>
      </c>
      <c r="J57" s="149"/>
      <c r="K57" s="149"/>
      <c r="L57" s="149"/>
      <c r="M57" s="149"/>
      <c r="N57" s="158" t="s">
        <v>73</v>
      </c>
      <c r="O57" s="159"/>
      <c r="P57" s="159"/>
      <c r="Q57" s="159"/>
      <c r="R57" s="159"/>
      <c r="S57" s="165"/>
      <c r="T57" s="158" t="s">
        <v>73</v>
      </c>
      <c r="U57" s="159"/>
      <c r="V57" s="159"/>
      <c r="W57" s="159"/>
      <c r="X57" s="159"/>
      <c r="Y57" s="165"/>
      <c r="Z57" s="149"/>
      <c r="AA57" s="149"/>
      <c r="AB57" s="149"/>
      <c r="AC57" s="149"/>
      <c r="AD57" s="149"/>
      <c r="AE57" s="149"/>
      <c r="AF57" s="149"/>
      <c r="AG57" s="167"/>
      <c r="AH57" s="173"/>
    </row>
    <row r="58" customHeight="1" spans="1:34">
      <c r="A58" s="147"/>
      <c r="D58" s="146"/>
      <c r="E58" s="146"/>
      <c r="F58" s="146"/>
      <c r="G58" s="146"/>
      <c r="H58" s="146"/>
      <c r="I58" s="146"/>
      <c r="J58" s="146"/>
      <c r="K58" s="146"/>
      <c r="L58" s="146"/>
      <c r="M58" s="146"/>
      <c r="N58" s="126"/>
      <c r="O58" s="146"/>
      <c r="P58" s="146"/>
      <c r="Q58" s="146"/>
      <c r="X58" s="146"/>
      <c r="Y58" s="146"/>
      <c r="Z58" s="146"/>
      <c r="AA58" s="146"/>
      <c r="AB58" s="146"/>
      <c r="AC58" s="146"/>
      <c r="AD58" s="146"/>
      <c r="AE58" s="167"/>
      <c r="AF58" s="167"/>
      <c r="AG58" s="167"/>
      <c r="AH58" s="173"/>
    </row>
    <row r="59" customHeight="1" spans="1:34">
      <c r="A59" s="147"/>
      <c r="C59" s="128" t="s">
        <v>142</v>
      </c>
      <c r="D59" s="146" t="s">
        <v>143</v>
      </c>
      <c r="E59" s="146"/>
      <c r="F59" s="146"/>
      <c r="G59" s="146"/>
      <c r="H59" s="146"/>
      <c r="I59" s="146"/>
      <c r="J59" s="146"/>
      <c r="K59" s="146"/>
      <c r="L59" s="146"/>
      <c r="M59" s="146"/>
      <c r="N59" s="126"/>
      <c r="O59" s="146"/>
      <c r="P59" s="146"/>
      <c r="Q59" s="146"/>
      <c r="X59" s="146"/>
      <c r="Y59" s="146"/>
      <c r="Z59" s="146"/>
      <c r="AA59" s="146"/>
      <c r="AB59" s="146"/>
      <c r="AC59" s="146"/>
      <c r="AD59" s="146"/>
      <c r="AE59" s="167"/>
      <c r="AF59" s="167"/>
      <c r="AG59" s="167"/>
      <c r="AH59" s="173"/>
    </row>
    <row r="60" customHeight="1" spans="1:34">
      <c r="A60" s="147"/>
      <c r="D60" s="146" t="s">
        <v>144</v>
      </c>
      <c r="E60" s="146"/>
      <c r="F60" s="146"/>
      <c r="G60" s="146"/>
      <c r="H60" s="146"/>
      <c r="I60" s="146"/>
      <c r="J60" s="146"/>
      <c r="K60" s="146"/>
      <c r="L60" s="146"/>
      <c r="M60" s="146"/>
      <c r="N60" s="126"/>
      <c r="O60" s="146"/>
      <c r="P60" s="146"/>
      <c r="Q60" s="146"/>
      <c r="X60" s="146"/>
      <c r="Y60" s="146"/>
      <c r="Z60" s="146"/>
      <c r="AA60" s="146"/>
      <c r="AB60" s="146"/>
      <c r="AC60" s="146"/>
      <c r="AD60" s="146"/>
      <c r="AE60" s="167"/>
      <c r="AF60" s="167"/>
      <c r="AG60" s="167"/>
      <c r="AH60" s="173"/>
    </row>
    <row r="61" customHeight="1" spans="1:34">
      <c r="A61" s="147"/>
      <c r="D61" s="146" t="s">
        <v>145</v>
      </c>
      <c r="F61" s="146"/>
      <c r="G61" s="146"/>
      <c r="H61" s="146"/>
      <c r="I61" s="146"/>
      <c r="J61" s="146"/>
      <c r="K61" s="146"/>
      <c r="L61" s="146"/>
      <c r="M61" s="146"/>
      <c r="N61" s="126"/>
      <c r="O61" s="146"/>
      <c r="P61" s="146"/>
      <c r="Q61" s="146"/>
      <c r="X61" s="146"/>
      <c r="Y61" s="146"/>
      <c r="Z61" s="146"/>
      <c r="AA61" s="146"/>
      <c r="AB61" s="146"/>
      <c r="AC61" s="146"/>
      <c r="AD61" s="146"/>
      <c r="AE61" s="167"/>
      <c r="AF61" s="167"/>
      <c r="AG61" s="167"/>
      <c r="AH61" s="173"/>
    </row>
    <row r="62" customHeight="1" spans="1:34">
      <c r="A62" s="147"/>
      <c r="D62" s="151" t="s">
        <v>146</v>
      </c>
      <c r="E62" s="151"/>
      <c r="F62" s="151" t="s">
        <v>147</v>
      </c>
      <c r="G62" s="151"/>
      <c r="H62" s="151" t="s">
        <v>148</v>
      </c>
      <c r="I62" s="151"/>
      <c r="J62" s="151" t="s">
        <v>149</v>
      </c>
      <c r="K62" s="151"/>
      <c r="L62" s="161" t="s">
        <v>150</v>
      </c>
      <c r="N62" s="126"/>
      <c r="O62" s="146"/>
      <c r="P62" s="151" t="s">
        <v>151</v>
      </c>
      <c r="Q62" s="151"/>
      <c r="R62" s="151"/>
      <c r="S62" s="166" t="s">
        <v>152</v>
      </c>
      <c r="T62" s="166"/>
      <c r="U62" s="166"/>
      <c r="V62" s="166" t="s">
        <v>153</v>
      </c>
      <c r="W62" s="166"/>
      <c r="X62" s="166"/>
      <c r="Y62" s="166"/>
      <c r="Z62" s="146"/>
      <c r="AA62" s="146"/>
      <c r="AB62" s="146"/>
      <c r="AC62" s="146"/>
      <c r="AD62" s="146"/>
      <c r="AE62" s="167"/>
      <c r="AF62" s="167"/>
      <c r="AG62" s="167"/>
      <c r="AH62" s="173"/>
    </row>
    <row r="63" customHeight="1" spans="1:34">
      <c r="A63" s="147"/>
      <c r="D63" s="152" t="s">
        <v>154</v>
      </c>
      <c r="E63" s="152"/>
      <c r="F63" s="152">
        <v>50</v>
      </c>
      <c r="G63" s="152"/>
      <c r="H63" s="152">
        <v>52</v>
      </c>
      <c r="I63" s="152"/>
      <c r="J63" s="152">
        <v>60</v>
      </c>
      <c r="K63" s="152"/>
      <c r="L63" s="162">
        <v>30</v>
      </c>
      <c r="N63" s="126"/>
      <c r="O63" s="146"/>
      <c r="P63" s="152">
        <v>100</v>
      </c>
      <c r="Q63" s="152"/>
      <c r="R63" s="152"/>
      <c r="S63" s="162">
        <v>0</v>
      </c>
      <c r="T63" s="162"/>
      <c r="U63" s="162"/>
      <c r="V63" s="162">
        <f>P63-S63</f>
        <v>100</v>
      </c>
      <c r="W63" s="162"/>
      <c r="X63" s="162"/>
      <c r="Y63" s="162"/>
      <c r="Z63" s="146"/>
      <c r="AA63" s="146"/>
      <c r="AB63" s="146"/>
      <c r="AC63" s="146"/>
      <c r="AD63" s="146"/>
      <c r="AE63" s="167"/>
      <c r="AF63" s="167"/>
      <c r="AG63" s="167"/>
      <c r="AH63" s="173"/>
    </row>
    <row r="64" customHeight="1" spans="1:34">
      <c r="A64" s="147"/>
      <c r="D64" s="152" t="s">
        <v>155</v>
      </c>
      <c r="E64" s="152"/>
      <c r="F64" s="152">
        <v>40</v>
      </c>
      <c r="G64" s="152"/>
      <c r="H64" s="152">
        <v>20</v>
      </c>
      <c r="I64" s="152"/>
      <c r="J64" s="152">
        <v>30</v>
      </c>
      <c r="K64" s="152"/>
      <c r="L64" s="162">
        <v>22</v>
      </c>
      <c r="M64" s="146"/>
      <c r="N64" s="126"/>
      <c r="O64" s="146"/>
      <c r="P64" s="152">
        <v>50</v>
      </c>
      <c r="Q64" s="152"/>
      <c r="R64" s="152"/>
      <c r="S64" s="162">
        <v>0</v>
      </c>
      <c r="T64" s="162"/>
      <c r="U64" s="162"/>
      <c r="V64" s="162">
        <f>P64-S64</f>
        <v>50</v>
      </c>
      <c r="W64" s="162"/>
      <c r="X64" s="162"/>
      <c r="Y64" s="162"/>
      <c r="Z64" s="146"/>
      <c r="AA64" s="146"/>
      <c r="AB64" s="146"/>
      <c r="AC64" s="146"/>
      <c r="AD64" s="146"/>
      <c r="AE64" s="167"/>
      <c r="AF64" s="167"/>
      <c r="AG64" s="167"/>
      <c r="AH64" s="173"/>
    </row>
    <row r="65" customHeight="1" spans="1:34">
      <c r="A65" s="147"/>
      <c r="D65" s="146"/>
      <c r="E65" s="146"/>
      <c r="F65" s="146"/>
      <c r="G65" s="146"/>
      <c r="H65" s="146"/>
      <c r="I65" s="146"/>
      <c r="J65" s="146"/>
      <c r="K65" s="146"/>
      <c r="L65" s="146"/>
      <c r="M65" s="146"/>
      <c r="N65" s="126"/>
      <c r="O65" s="146"/>
      <c r="P65" s="146"/>
      <c r="Q65" s="146"/>
      <c r="X65" s="146"/>
      <c r="Y65" s="146"/>
      <c r="Z65" s="146"/>
      <c r="AA65" s="146"/>
      <c r="AB65" s="146"/>
      <c r="AC65" s="146"/>
      <c r="AD65" s="146"/>
      <c r="AE65" s="167"/>
      <c r="AF65" s="167"/>
      <c r="AG65" s="167"/>
      <c r="AH65" s="173"/>
    </row>
    <row r="66" customHeight="1" spans="1:34">
      <c r="A66" s="147"/>
      <c r="D66" s="146" t="s">
        <v>156</v>
      </c>
      <c r="E66" s="146"/>
      <c r="F66" s="146"/>
      <c r="G66" s="146"/>
      <c r="H66" s="146"/>
      <c r="I66" s="146"/>
      <c r="J66" s="146"/>
      <c r="K66" s="146"/>
      <c r="L66" s="146"/>
      <c r="M66" s="146"/>
      <c r="N66" s="126"/>
      <c r="O66" s="146"/>
      <c r="P66" s="146"/>
      <c r="Q66" s="146"/>
      <c r="X66" s="146"/>
      <c r="Y66" s="146"/>
      <c r="Z66" s="146"/>
      <c r="AA66" s="146"/>
      <c r="AB66" s="146"/>
      <c r="AC66" s="146"/>
      <c r="AD66" s="146"/>
      <c r="AE66" s="167"/>
      <c r="AF66" s="167"/>
      <c r="AG66" s="167"/>
      <c r="AH66" s="173"/>
    </row>
    <row r="67" customHeight="1" spans="1:34">
      <c r="A67" s="147"/>
      <c r="D67" s="166" t="s">
        <v>157</v>
      </c>
      <c r="E67" s="166"/>
      <c r="F67" s="151" t="s">
        <v>158</v>
      </c>
      <c r="G67" s="151"/>
      <c r="H67" s="146"/>
      <c r="I67" s="146"/>
      <c r="J67" s="146"/>
      <c r="K67" s="146"/>
      <c r="L67" s="146"/>
      <c r="M67" s="146"/>
      <c r="N67" s="126"/>
      <c r="O67" s="146"/>
      <c r="P67" s="146"/>
      <c r="Q67" s="146"/>
      <c r="X67" s="146"/>
      <c r="Y67" s="146"/>
      <c r="Z67" s="146"/>
      <c r="AA67" s="146"/>
      <c r="AB67" s="146"/>
      <c r="AC67" s="146"/>
      <c r="AD67" s="146"/>
      <c r="AE67" s="167"/>
      <c r="AF67" s="167"/>
      <c r="AG67" s="167"/>
      <c r="AH67" s="173"/>
    </row>
    <row r="68" customHeight="1" spans="1:34">
      <c r="A68" s="147"/>
      <c r="D68" s="162" t="s">
        <v>159</v>
      </c>
      <c r="E68" s="162"/>
      <c r="F68" s="152">
        <v>0</v>
      </c>
      <c r="G68" s="152"/>
      <c r="H68" s="146"/>
      <c r="I68" s="146"/>
      <c r="J68" s="146"/>
      <c r="K68" s="146"/>
      <c r="L68" s="146"/>
      <c r="M68" s="146"/>
      <c r="N68" s="126"/>
      <c r="O68" s="146"/>
      <c r="P68" s="146"/>
      <c r="Q68" s="146"/>
      <c r="X68" s="146"/>
      <c r="Y68" s="146"/>
      <c r="Z68" s="146"/>
      <c r="AA68" s="146"/>
      <c r="AB68" s="146"/>
      <c r="AC68" s="146"/>
      <c r="AD68" s="146"/>
      <c r="AE68" s="167"/>
      <c r="AF68" s="167"/>
      <c r="AG68" s="167"/>
      <c r="AH68" s="173"/>
    </row>
    <row r="69" customHeight="1" spans="1:34">
      <c r="A69" s="147"/>
      <c r="D69" s="162" t="s">
        <v>160</v>
      </c>
      <c r="E69" s="162"/>
      <c r="F69" s="152">
        <v>0</v>
      </c>
      <c r="G69" s="152"/>
      <c r="H69" s="146"/>
      <c r="I69" s="146"/>
      <c r="J69" s="146"/>
      <c r="K69" s="146"/>
      <c r="L69" s="146"/>
      <c r="M69" s="146"/>
      <c r="N69" s="126"/>
      <c r="O69" s="146"/>
      <c r="P69" s="146"/>
      <c r="Q69" s="146"/>
      <c r="X69" s="146"/>
      <c r="Y69" s="146"/>
      <c r="Z69" s="146"/>
      <c r="AA69" s="146"/>
      <c r="AB69" s="146"/>
      <c r="AC69" s="146"/>
      <c r="AD69" s="146"/>
      <c r="AE69" s="167"/>
      <c r="AF69" s="167"/>
      <c r="AG69" s="167"/>
      <c r="AH69" s="173"/>
    </row>
    <row r="70" customHeight="1" spans="1:34">
      <c r="A70" s="147"/>
      <c r="D70" s="162" t="s">
        <v>161</v>
      </c>
      <c r="E70" s="162"/>
      <c r="F70" s="152">
        <v>0</v>
      </c>
      <c r="G70" s="152"/>
      <c r="H70" s="146"/>
      <c r="I70" s="146"/>
      <c r="J70" s="146"/>
      <c r="K70" s="146"/>
      <c r="L70" s="146"/>
      <c r="M70" s="146"/>
      <c r="N70" s="126"/>
      <c r="O70" s="146"/>
      <c r="P70" s="146"/>
      <c r="Q70" s="146"/>
      <c r="X70" s="146"/>
      <c r="Y70" s="146"/>
      <c r="Z70" s="146"/>
      <c r="AA70" s="146"/>
      <c r="AB70" s="146"/>
      <c r="AC70" s="146"/>
      <c r="AD70" s="146"/>
      <c r="AE70" s="167"/>
      <c r="AF70" s="167"/>
      <c r="AG70" s="167"/>
      <c r="AH70" s="173"/>
    </row>
    <row r="71" customHeight="1" spans="1:34">
      <c r="A71" s="147"/>
      <c r="D71" s="162" t="s">
        <v>162</v>
      </c>
      <c r="E71" s="162"/>
      <c r="F71" s="152">
        <v>0</v>
      </c>
      <c r="G71" s="152"/>
      <c r="H71" s="146"/>
      <c r="I71" s="146"/>
      <c r="J71" s="146"/>
      <c r="K71" s="146"/>
      <c r="L71" s="146"/>
      <c r="M71" s="146"/>
      <c r="N71" s="126"/>
      <c r="O71" s="146"/>
      <c r="P71" s="146"/>
      <c r="Q71" s="146"/>
      <c r="X71" s="146"/>
      <c r="Y71" s="146"/>
      <c r="Z71" s="146"/>
      <c r="AA71" s="146"/>
      <c r="AB71" s="146"/>
      <c r="AC71" s="146"/>
      <c r="AD71" s="146"/>
      <c r="AE71" s="167"/>
      <c r="AF71" s="167"/>
      <c r="AG71" s="167"/>
      <c r="AH71" s="173"/>
    </row>
    <row r="72" customHeight="1" spans="1:34">
      <c r="A72" s="147"/>
      <c r="D72" s="146"/>
      <c r="E72" s="146"/>
      <c r="F72" s="146"/>
      <c r="G72" s="146"/>
      <c r="H72" s="146"/>
      <c r="I72" s="146"/>
      <c r="J72" s="146"/>
      <c r="K72" s="146"/>
      <c r="L72" s="146"/>
      <c r="M72" s="146"/>
      <c r="N72" s="126"/>
      <c r="O72" s="146"/>
      <c r="P72" s="146"/>
      <c r="Q72" s="146"/>
      <c r="X72" s="146"/>
      <c r="Y72" s="146"/>
      <c r="Z72" s="146"/>
      <c r="AA72" s="146"/>
      <c r="AB72" s="146"/>
      <c r="AC72" s="146"/>
      <c r="AD72" s="146"/>
      <c r="AE72" s="167"/>
      <c r="AF72" s="167"/>
      <c r="AG72" s="167"/>
      <c r="AH72" s="173"/>
    </row>
    <row r="73" customHeight="1" spans="1:34">
      <c r="A73" s="147"/>
      <c r="D73" s="145" t="s">
        <v>163</v>
      </c>
      <c r="E73" s="146"/>
      <c r="F73" s="146"/>
      <c r="G73" s="146"/>
      <c r="H73" s="146"/>
      <c r="I73" s="146"/>
      <c r="J73" s="146"/>
      <c r="K73" s="146"/>
      <c r="L73" s="146"/>
      <c r="M73" s="146"/>
      <c r="N73" s="126"/>
      <c r="O73" s="146"/>
      <c r="P73" s="146"/>
      <c r="Q73" s="146"/>
      <c r="X73" s="146"/>
      <c r="Y73" s="146"/>
      <c r="Z73" s="146"/>
      <c r="AA73" s="146"/>
      <c r="AB73" s="146"/>
      <c r="AC73" s="146"/>
      <c r="AD73" s="146"/>
      <c r="AE73" s="167"/>
      <c r="AF73" s="167"/>
      <c r="AG73" s="167"/>
      <c r="AH73" s="173"/>
    </row>
    <row r="74" customHeight="1" spans="1:34">
      <c r="A74" s="147"/>
      <c r="E74" s="146" t="s">
        <v>164</v>
      </c>
      <c r="F74" s="146"/>
      <c r="G74" s="146"/>
      <c r="H74" s="146"/>
      <c r="I74" s="146"/>
      <c r="J74" s="146"/>
      <c r="N74" s="126"/>
      <c r="O74" s="146"/>
      <c r="P74" s="151" t="s">
        <v>151</v>
      </c>
      <c r="Q74" s="151"/>
      <c r="R74" s="151"/>
      <c r="S74" s="166" t="s">
        <v>152</v>
      </c>
      <c r="T74" s="166"/>
      <c r="U74" s="166"/>
      <c r="V74" s="166" t="s">
        <v>153</v>
      </c>
      <c r="W74" s="166"/>
      <c r="X74" s="166"/>
      <c r="Y74" s="166"/>
      <c r="Z74" s="146"/>
      <c r="AA74" s="146"/>
      <c r="AB74" s="146"/>
      <c r="AC74" s="146"/>
      <c r="AD74" s="146"/>
      <c r="AE74" s="167"/>
      <c r="AF74" s="167"/>
      <c r="AG74" s="167"/>
      <c r="AH74" s="173"/>
    </row>
    <row r="75" customHeight="1" spans="1:34">
      <c r="A75" s="147"/>
      <c r="D75" s="146"/>
      <c r="F75" s="146"/>
      <c r="G75" s="146"/>
      <c r="H75" s="146"/>
      <c r="I75" s="146"/>
      <c r="J75" s="146"/>
      <c r="N75" s="126"/>
      <c r="O75" s="146"/>
      <c r="P75" s="152">
        <v>100</v>
      </c>
      <c r="Q75" s="152"/>
      <c r="R75" s="152"/>
      <c r="S75" s="181">
        <v>2</v>
      </c>
      <c r="T75" s="181"/>
      <c r="U75" s="181"/>
      <c r="V75" s="162">
        <f t="shared" ref="V75:V76" si="0">P75-S75</f>
        <v>98</v>
      </c>
      <c r="W75" s="162"/>
      <c r="X75" s="162"/>
      <c r="Y75" s="162"/>
      <c r="Z75" s="146"/>
      <c r="AA75" s="146"/>
      <c r="AB75" s="146"/>
      <c r="AC75" s="146"/>
      <c r="AD75" s="146"/>
      <c r="AE75" s="167"/>
      <c r="AF75" s="167"/>
      <c r="AG75" s="167"/>
      <c r="AH75" s="173"/>
    </row>
    <row r="76" customHeight="1" spans="1:34">
      <c r="A76" s="147"/>
      <c r="D76" s="146"/>
      <c r="E76" s="146"/>
      <c r="F76" s="146"/>
      <c r="G76" s="146"/>
      <c r="H76" s="146"/>
      <c r="I76" s="146"/>
      <c r="J76" s="146"/>
      <c r="K76" s="146"/>
      <c r="L76" s="146"/>
      <c r="M76" s="146"/>
      <c r="N76" s="126"/>
      <c r="O76" s="146"/>
      <c r="P76" s="152">
        <v>50</v>
      </c>
      <c r="Q76" s="152"/>
      <c r="R76" s="152"/>
      <c r="S76" s="181">
        <v>1</v>
      </c>
      <c r="T76" s="181"/>
      <c r="U76" s="181"/>
      <c r="V76" s="162">
        <f t="shared" si="0"/>
        <v>49</v>
      </c>
      <c r="W76" s="162"/>
      <c r="X76" s="162"/>
      <c r="Y76" s="162"/>
      <c r="Z76" s="146"/>
      <c r="AA76" s="146"/>
      <c r="AB76" s="146"/>
      <c r="AC76" s="146"/>
      <c r="AD76" s="146"/>
      <c r="AE76" s="167"/>
      <c r="AF76" s="167"/>
      <c r="AG76" s="167"/>
      <c r="AH76" s="173"/>
    </row>
    <row r="77" customHeight="1" spans="1:34">
      <c r="A77" s="147"/>
      <c r="D77" s="146"/>
      <c r="E77" s="146"/>
      <c r="F77" s="146"/>
      <c r="G77" s="146"/>
      <c r="H77" s="146"/>
      <c r="I77" s="146"/>
      <c r="J77" s="146"/>
      <c r="K77" s="146"/>
      <c r="L77" s="146"/>
      <c r="M77" s="146"/>
      <c r="N77" s="126"/>
      <c r="O77" s="146"/>
      <c r="P77" s="146"/>
      <c r="Q77" s="146"/>
      <c r="X77" s="146"/>
      <c r="Y77" s="146"/>
      <c r="Z77" s="146"/>
      <c r="AA77" s="146"/>
      <c r="AB77" s="146"/>
      <c r="AC77" s="146"/>
      <c r="AD77" s="146"/>
      <c r="AE77" s="167"/>
      <c r="AF77" s="167"/>
      <c r="AG77" s="167"/>
      <c r="AH77" s="173"/>
    </row>
    <row r="78" customHeight="1" spans="1:34">
      <c r="A78" s="147"/>
      <c r="D78" s="145" t="s">
        <v>165</v>
      </c>
      <c r="E78" s="146"/>
      <c r="F78" s="146"/>
      <c r="G78" s="146"/>
      <c r="H78" s="146"/>
      <c r="I78" s="146"/>
      <c r="J78" s="146"/>
      <c r="K78" s="146"/>
      <c r="L78" s="146"/>
      <c r="M78" s="146"/>
      <c r="N78" s="126"/>
      <c r="O78" s="146"/>
      <c r="P78" s="146"/>
      <c r="Q78" s="146"/>
      <c r="X78" s="146"/>
      <c r="Y78" s="146"/>
      <c r="Z78" s="146"/>
      <c r="AA78" s="146"/>
      <c r="AB78" s="146"/>
      <c r="AC78" s="146"/>
      <c r="AD78" s="146"/>
      <c r="AE78" s="167"/>
      <c r="AF78" s="167"/>
      <c r="AG78" s="167"/>
      <c r="AH78" s="173"/>
    </row>
    <row r="79" customHeight="1" spans="1:34">
      <c r="A79" s="147"/>
      <c r="E79" s="146" t="s">
        <v>164</v>
      </c>
      <c r="F79" s="146"/>
      <c r="G79" s="146"/>
      <c r="H79" s="146"/>
      <c r="I79" s="146"/>
      <c r="J79" s="146"/>
      <c r="N79" s="126"/>
      <c r="O79" s="146"/>
      <c r="P79" s="151" t="s">
        <v>151</v>
      </c>
      <c r="Q79" s="151"/>
      <c r="R79" s="151"/>
      <c r="S79" s="166" t="s">
        <v>152</v>
      </c>
      <c r="T79" s="166"/>
      <c r="U79" s="166"/>
      <c r="V79" s="166" t="s">
        <v>153</v>
      </c>
      <c r="W79" s="166"/>
      <c r="X79" s="166"/>
      <c r="Y79" s="166"/>
      <c r="Z79" s="146"/>
      <c r="AA79" s="146"/>
      <c r="AB79" s="146"/>
      <c r="AC79" s="146"/>
      <c r="AD79" s="146"/>
      <c r="AE79" s="167"/>
      <c r="AF79" s="167"/>
      <c r="AG79" s="167"/>
      <c r="AH79" s="173"/>
    </row>
    <row r="80" customHeight="1" spans="1:34">
      <c r="A80" s="147"/>
      <c r="D80" s="146"/>
      <c r="F80" s="146"/>
      <c r="G80" s="146"/>
      <c r="H80" s="146"/>
      <c r="I80" s="146"/>
      <c r="J80" s="146"/>
      <c r="N80" s="126"/>
      <c r="O80" s="146"/>
      <c r="P80" s="152">
        <v>100</v>
      </c>
      <c r="Q80" s="152"/>
      <c r="R80" s="152"/>
      <c r="S80" s="181">
        <v>0</v>
      </c>
      <c r="T80" s="181"/>
      <c r="U80" s="181"/>
      <c r="V80" s="162">
        <f t="shared" ref="V80:V86" si="1">P80-S80</f>
        <v>100</v>
      </c>
      <c r="W80" s="162"/>
      <c r="X80" s="162"/>
      <c r="Y80" s="162"/>
      <c r="Z80" s="146"/>
      <c r="AA80" s="146"/>
      <c r="AB80" s="146"/>
      <c r="AC80" s="146"/>
      <c r="AD80" s="146"/>
      <c r="AE80" s="167"/>
      <c r="AF80" s="167"/>
      <c r="AG80" s="167"/>
      <c r="AH80" s="173"/>
    </row>
    <row r="81" customHeight="1" spans="1:34">
      <c r="A81" s="147"/>
      <c r="D81" s="146"/>
      <c r="E81" s="146"/>
      <c r="F81" s="146"/>
      <c r="G81" s="146"/>
      <c r="H81" s="146"/>
      <c r="I81" s="146"/>
      <c r="J81" s="146"/>
      <c r="K81" s="146"/>
      <c r="L81" s="146"/>
      <c r="M81" s="146"/>
      <c r="N81" s="126"/>
      <c r="O81" s="146"/>
      <c r="P81" s="152">
        <v>50</v>
      </c>
      <c r="Q81" s="152"/>
      <c r="R81" s="152"/>
      <c r="S81" s="181">
        <v>0</v>
      </c>
      <c r="T81" s="181"/>
      <c r="U81" s="181"/>
      <c r="V81" s="162">
        <f t="shared" si="1"/>
        <v>50</v>
      </c>
      <c r="W81" s="162"/>
      <c r="X81" s="162"/>
      <c r="Y81" s="162"/>
      <c r="Z81" s="146"/>
      <c r="AA81" s="146"/>
      <c r="AB81" s="146"/>
      <c r="AC81" s="146"/>
      <c r="AD81" s="146"/>
      <c r="AE81" s="167"/>
      <c r="AF81" s="167"/>
      <c r="AG81" s="167"/>
      <c r="AH81" s="173"/>
    </row>
    <row r="82" customHeight="1" spans="1:34">
      <c r="A82" s="147"/>
      <c r="D82" s="146"/>
      <c r="E82" s="146"/>
      <c r="F82" s="146"/>
      <c r="G82" s="146"/>
      <c r="H82" s="146"/>
      <c r="I82" s="146"/>
      <c r="J82" s="146"/>
      <c r="K82" s="146"/>
      <c r="L82" s="146"/>
      <c r="M82" s="146"/>
      <c r="N82" s="126"/>
      <c r="O82" s="146"/>
      <c r="P82" s="146"/>
      <c r="Q82" s="146"/>
      <c r="X82" s="146"/>
      <c r="Y82" s="146"/>
      <c r="Z82" s="146"/>
      <c r="AA82" s="146"/>
      <c r="AB82" s="146"/>
      <c r="AC82" s="146"/>
      <c r="AD82" s="146"/>
      <c r="AE82" s="167"/>
      <c r="AF82" s="167"/>
      <c r="AG82" s="167"/>
      <c r="AH82" s="173"/>
    </row>
    <row r="83" customHeight="1" spans="1:34">
      <c r="A83" s="147"/>
      <c r="D83" s="145" t="s">
        <v>166</v>
      </c>
      <c r="E83" s="146"/>
      <c r="F83" s="146"/>
      <c r="G83" s="146"/>
      <c r="H83" s="146"/>
      <c r="I83" s="146"/>
      <c r="J83" s="146"/>
      <c r="K83" s="146"/>
      <c r="L83" s="146"/>
      <c r="M83" s="146"/>
      <c r="N83" s="126"/>
      <c r="O83" s="146"/>
      <c r="P83" s="146"/>
      <c r="Q83" s="146"/>
      <c r="X83" s="146"/>
      <c r="Y83" s="146"/>
      <c r="Z83" s="146"/>
      <c r="AA83" s="146"/>
      <c r="AB83" s="146"/>
      <c r="AC83" s="146"/>
      <c r="AD83" s="146"/>
      <c r="AE83" s="167"/>
      <c r="AF83" s="167"/>
      <c r="AG83" s="167"/>
      <c r="AH83" s="173"/>
    </row>
    <row r="84" customHeight="1" spans="1:34">
      <c r="A84" s="147"/>
      <c r="D84" s="151" t="s">
        <v>146</v>
      </c>
      <c r="E84" s="151"/>
      <c r="F84" s="151" t="s">
        <v>147</v>
      </c>
      <c r="G84" s="151"/>
      <c r="H84" s="151" t="s">
        <v>148</v>
      </c>
      <c r="I84" s="151"/>
      <c r="J84" s="151" t="s">
        <v>149</v>
      </c>
      <c r="K84" s="151"/>
      <c r="L84" s="161" t="s">
        <v>150</v>
      </c>
      <c r="N84" s="126"/>
      <c r="O84" s="146"/>
      <c r="P84" s="151" t="s">
        <v>151</v>
      </c>
      <c r="Q84" s="151"/>
      <c r="R84" s="151"/>
      <c r="S84" s="166" t="s">
        <v>152</v>
      </c>
      <c r="T84" s="166"/>
      <c r="U84" s="166"/>
      <c r="V84" s="166" t="s">
        <v>153</v>
      </c>
      <c r="W84" s="166"/>
      <c r="X84" s="166"/>
      <c r="Y84" s="166"/>
      <c r="Z84" s="146"/>
      <c r="AA84" s="146"/>
      <c r="AB84" s="146"/>
      <c r="AC84" s="146"/>
      <c r="AD84" s="146"/>
      <c r="AE84" s="167"/>
      <c r="AF84" s="167"/>
      <c r="AG84" s="167"/>
      <c r="AH84" s="173"/>
    </row>
    <row r="85" customHeight="1" spans="1:34">
      <c r="A85" s="147"/>
      <c r="D85" s="152" t="s">
        <v>154</v>
      </c>
      <c r="E85" s="152"/>
      <c r="F85" s="152">
        <v>50</v>
      </c>
      <c r="G85" s="152"/>
      <c r="H85" s="175">
        <v>50</v>
      </c>
      <c r="I85" s="175"/>
      <c r="J85" s="152">
        <v>60</v>
      </c>
      <c r="K85" s="152"/>
      <c r="L85" s="162">
        <v>30</v>
      </c>
      <c r="N85" s="126"/>
      <c r="O85" s="146"/>
      <c r="P85" s="175">
        <v>98</v>
      </c>
      <c r="Q85" s="175"/>
      <c r="R85" s="175"/>
      <c r="S85" s="181">
        <v>0</v>
      </c>
      <c r="T85" s="181"/>
      <c r="U85" s="181"/>
      <c r="V85" s="162">
        <f>P85-S85</f>
        <v>98</v>
      </c>
      <c r="W85" s="162"/>
      <c r="X85" s="162"/>
      <c r="Y85" s="162"/>
      <c r="Z85" s="146"/>
      <c r="AA85" s="146"/>
      <c r="AB85" s="146"/>
      <c r="AC85" s="146"/>
      <c r="AD85" s="146"/>
      <c r="AE85" s="167"/>
      <c r="AF85" s="167"/>
      <c r="AG85" s="167"/>
      <c r="AH85" s="173"/>
    </row>
    <row r="86" customHeight="1" spans="1:34">
      <c r="A86" s="147"/>
      <c r="D86" s="152" t="s">
        <v>155</v>
      </c>
      <c r="E86" s="152"/>
      <c r="F86" s="152">
        <v>40</v>
      </c>
      <c r="G86" s="152"/>
      <c r="H86" s="175">
        <v>19</v>
      </c>
      <c r="I86" s="175"/>
      <c r="J86" s="152">
        <v>30</v>
      </c>
      <c r="K86" s="152"/>
      <c r="L86" s="162">
        <v>22</v>
      </c>
      <c r="M86" s="146"/>
      <c r="N86" s="126"/>
      <c r="O86" s="146"/>
      <c r="P86" s="175">
        <v>49</v>
      </c>
      <c r="Q86" s="175"/>
      <c r="R86" s="175"/>
      <c r="S86" s="181">
        <v>0</v>
      </c>
      <c r="T86" s="181"/>
      <c r="U86" s="181"/>
      <c r="V86" s="162">
        <f>P86-S86</f>
        <v>49</v>
      </c>
      <c r="W86" s="162"/>
      <c r="X86" s="162"/>
      <c r="Y86" s="162"/>
      <c r="Z86" s="146"/>
      <c r="AA86" s="146"/>
      <c r="AB86" s="146"/>
      <c r="AC86" s="146"/>
      <c r="AD86" s="146"/>
      <c r="AE86" s="167"/>
      <c r="AF86" s="167"/>
      <c r="AG86" s="167"/>
      <c r="AH86" s="173"/>
    </row>
    <row r="87" customHeight="1" spans="1:34">
      <c r="A87" s="147"/>
      <c r="D87" s="146"/>
      <c r="E87" s="146"/>
      <c r="F87" s="146"/>
      <c r="G87" s="146"/>
      <c r="H87" s="146"/>
      <c r="I87" s="146"/>
      <c r="J87" s="146"/>
      <c r="K87" s="146"/>
      <c r="L87" s="146"/>
      <c r="M87" s="146"/>
      <c r="N87" s="126"/>
      <c r="O87" s="146"/>
      <c r="P87" s="146"/>
      <c r="Q87" s="146"/>
      <c r="X87" s="146"/>
      <c r="Y87" s="146"/>
      <c r="Z87" s="146"/>
      <c r="AA87" s="146"/>
      <c r="AB87" s="146"/>
      <c r="AC87" s="146"/>
      <c r="AD87" s="146"/>
      <c r="AE87" s="167"/>
      <c r="AF87" s="167"/>
      <c r="AG87" s="167"/>
      <c r="AH87" s="173"/>
    </row>
    <row r="88" customHeight="1" spans="1:34">
      <c r="A88" s="147"/>
      <c r="D88" s="146" t="s">
        <v>156</v>
      </c>
      <c r="E88" s="146"/>
      <c r="F88" s="146"/>
      <c r="G88" s="146"/>
      <c r="H88" s="146"/>
      <c r="I88" s="146"/>
      <c r="J88" s="146"/>
      <c r="K88" s="146"/>
      <c r="L88" s="146"/>
      <c r="M88" s="146"/>
      <c r="N88" s="126"/>
      <c r="O88" s="146"/>
      <c r="P88" s="146"/>
      <c r="Q88" s="146"/>
      <c r="X88" s="146"/>
      <c r="Y88" s="146"/>
      <c r="Z88" s="146"/>
      <c r="AA88" s="146"/>
      <c r="AB88" s="146"/>
      <c r="AC88" s="146"/>
      <c r="AD88" s="146"/>
      <c r="AE88" s="167"/>
      <c r="AF88" s="167"/>
      <c r="AG88" s="167"/>
      <c r="AH88" s="173"/>
    </row>
    <row r="89" customHeight="1" spans="1:34">
      <c r="A89" s="147"/>
      <c r="D89" s="166" t="s">
        <v>157</v>
      </c>
      <c r="E89" s="166"/>
      <c r="F89" s="151" t="s">
        <v>158</v>
      </c>
      <c r="G89" s="151"/>
      <c r="H89" s="147" t="s">
        <v>167</v>
      </c>
      <c r="I89" s="146"/>
      <c r="J89" s="146"/>
      <c r="K89" s="146"/>
      <c r="L89" s="146"/>
      <c r="M89" s="146"/>
      <c r="N89" s="126"/>
      <c r="O89" s="146"/>
      <c r="P89" s="146"/>
      <c r="Q89" s="146"/>
      <c r="X89" s="146"/>
      <c r="Y89" s="146"/>
      <c r="Z89" s="146"/>
      <c r="AA89" s="146"/>
      <c r="AB89" s="146"/>
      <c r="AC89" s="146"/>
      <c r="AD89" s="146"/>
      <c r="AE89" s="167"/>
      <c r="AF89" s="167"/>
      <c r="AG89" s="167"/>
      <c r="AH89" s="173"/>
    </row>
    <row r="90" customHeight="1" spans="1:34">
      <c r="A90" s="147"/>
      <c r="D90" s="162" t="s">
        <v>159</v>
      </c>
      <c r="E90" s="162"/>
      <c r="F90" s="176">
        <f>(126-5)*0.1</f>
        <v>12.1</v>
      </c>
      <c r="G90" s="176"/>
      <c r="H90" s="147" t="s">
        <v>168</v>
      </c>
      <c r="I90" s="146"/>
      <c r="J90" s="146"/>
      <c r="K90" s="146"/>
      <c r="M90" s="146"/>
      <c r="O90" s="146"/>
      <c r="P90" s="146" t="s">
        <v>169</v>
      </c>
      <c r="Q90" s="182"/>
      <c r="X90" s="146"/>
      <c r="Y90" s="146"/>
      <c r="Z90" s="146"/>
      <c r="AA90" s="146"/>
      <c r="AB90" s="146"/>
      <c r="AC90" s="146"/>
      <c r="AD90" s="146"/>
      <c r="AE90" s="167"/>
      <c r="AF90" s="167"/>
      <c r="AG90" s="167"/>
      <c r="AH90" s="173"/>
    </row>
    <row r="91" customHeight="1" spans="1:34">
      <c r="A91" s="147"/>
      <c r="D91" s="162" t="s">
        <v>160</v>
      </c>
      <c r="E91" s="162"/>
      <c r="F91" s="176">
        <f>(126-5)*0.05</f>
        <v>6.05</v>
      </c>
      <c r="G91" s="176"/>
      <c r="H91" s="147" t="s">
        <v>170</v>
      </c>
      <c r="I91" s="146"/>
      <c r="J91" s="146"/>
      <c r="K91" s="146"/>
      <c r="M91" s="146"/>
      <c r="O91" s="146"/>
      <c r="P91" s="146" t="s">
        <v>171</v>
      </c>
      <c r="Q91" s="146"/>
      <c r="X91" s="146"/>
      <c r="Y91" s="146"/>
      <c r="Z91" s="146"/>
      <c r="AA91" s="146"/>
      <c r="AB91" s="146"/>
      <c r="AC91" s="146"/>
      <c r="AD91" s="146"/>
      <c r="AE91" s="167"/>
      <c r="AF91" s="167"/>
      <c r="AG91" s="167"/>
      <c r="AH91" s="173"/>
    </row>
    <row r="92" customHeight="1" spans="1:34">
      <c r="A92" s="147"/>
      <c r="D92" s="162" t="s">
        <v>161</v>
      </c>
      <c r="E92" s="162"/>
      <c r="F92" s="176">
        <f>30*2+22</f>
        <v>82</v>
      </c>
      <c r="G92" s="176"/>
      <c r="H92" s="147" t="s">
        <v>172</v>
      </c>
      <c r="I92" s="146"/>
      <c r="J92" s="146"/>
      <c r="K92" s="146"/>
      <c r="M92" s="146"/>
      <c r="O92" s="146"/>
      <c r="P92" s="146" t="s">
        <v>173</v>
      </c>
      <c r="Q92" s="146"/>
      <c r="X92" s="146"/>
      <c r="Y92" s="146"/>
      <c r="Z92" s="146"/>
      <c r="AA92" s="146"/>
      <c r="AB92" s="146"/>
      <c r="AC92" s="146"/>
      <c r="AD92" s="146"/>
      <c r="AE92" s="167"/>
      <c r="AF92" s="167"/>
      <c r="AG92" s="167"/>
      <c r="AH92" s="173"/>
    </row>
    <row r="93" customHeight="1" spans="1:34">
      <c r="A93" s="147"/>
      <c r="D93" s="162" t="s">
        <v>162</v>
      </c>
      <c r="E93" s="162"/>
      <c r="F93" s="176">
        <f>126-(126-5)*0.15-(30*2+22)-126*0.006</f>
        <v>25.094</v>
      </c>
      <c r="G93" s="176"/>
      <c r="H93" s="177" t="s">
        <v>174</v>
      </c>
      <c r="I93" s="146"/>
      <c r="J93" s="146"/>
      <c r="K93" s="146"/>
      <c r="L93" s="146"/>
      <c r="M93" s="146"/>
      <c r="N93" s="126"/>
      <c r="O93" s="146"/>
      <c r="P93" s="146" t="s">
        <v>175</v>
      </c>
      <c r="Q93" s="146"/>
      <c r="X93" s="146"/>
      <c r="Y93" s="146"/>
      <c r="Z93" s="146"/>
      <c r="AA93" s="146"/>
      <c r="AB93" s="146"/>
      <c r="AC93" s="146"/>
      <c r="AD93" s="146"/>
      <c r="AE93" s="167"/>
      <c r="AF93" s="167"/>
      <c r="AG93" s="167"/>
      <c r="AH93" s="173"/>
    </row>
    <row r="94" customHeight="1" spans="1:34">
      <c r="A94" s="147"/>
      <c r="D94" s="146"/>
      <c r="E94" s="146"/>
      <c r="F94" s="146"/>
      <c r="G94" s="146"/>
      <c r="H94" s="146"/>
      <c r="I94" s="146"/>
      <c r="J94" s="146"/>
      <c r="K94" s="146"/>
      <c r="L94" s="146"/>
      <c r="M94" s="146"/>
      <c r="N94" s="126"/>
      <c r="O94" s="146"/>
      <c r="P94" s="146"/>
      <c r="Q94" s="146"/>
      <c r="X94" s="146"/>
      <c r="Y94" s="146"/>
      <c r="Z94" s="146"/>
      <c r="AA94" s="146"/>
      <c r="AB94" s="146"/>
      <c r="AC94" s="146"/>
      <c r="AD94" s="146"/>
      <c r="AE94" s="167"/>
      <c r="AF94" s="167"/>
      <c r="AG94" s="167"/>
      <c r="AH94" s="173"/>
    </row>
    <row r="95" customHeight="1" spans="1:34">
      <c r="A95" s="147"/>
      <c r="D95" s="145" t="s">
        <v>176</v>
      </c>
      <c r="E95" s="146"/>
      <c r="F95" s="146"/>
      <c r="G95" s="146"/>
      <c r="H95" s="146"/>
      <c r="I95" s="146"/>
      <c r="J95" s="146"/>
      <c r="K95" s="146"/>
      <c r="L95" s="146"/>
      <c r="M95" s="146"/>
      <c r="N95" s="126"/>
      <c r="O95" s="146"/>
      <c r="P95" s="146"/>
      <c r="Q95" s="146"/>
      <c r="X95" s="146"/>
      <c r="Y95" s="146"/>
      <c r="Z95" s="146"/>
      <c r="AA95" s="146"/>
      <c r="AB95" s="146"/>
      <c r="AC95" s="146"/>
      <c r="AD95" s="146"/>
      <c r="AE95" s="167"/>
      <c r="AF95" s="167"/>
      <c r="AG95" s="167"/>
      <c r="AH95" s="173"/>
    </row>
    <row r="96" customHeight="1" spans="1:34">
      <c r="A96" s="147"/>
      <c r="D96" s="151" t="s">
        <v>146</v>
      </c>
      <c r="E96" s="151"/>
      <c r="F96" s="151" t="s">
        <v>147</v>
      </c>
      <c r="G96" s="151"/>
      <c r="H96" s="151" t="s">
        <v>148</v>
      </c>
      <c r="I96" s="151"/>
      <c r="J96" s="151" t="s">
        <v>149</v>
      </c>
      <c r="K96" s="151"/>
      <c r="L96" s="161" t="s">
        <v>150</v>
      </c>
      <c r="N96" s="126"/>
      <c r="O96" s="146"/>
      <c r="P96" s="151" t="s">
        <v>151</v>
      </c>
      <c r="Q96" s="151"/>
      <c r="R96" s="151"/>
      <c r="S96" s="166" t="s">
        <v>152</v>
      </c>
      <c r="T96" s="166"/>
      <c r="U96" s="166"/>
      <c r="V96" s="166" t="s">
        <v>153</v>
      </c>
      <c r="W96" s="166"/>
      <c r="X96" s="166"/>
      <c r="Y96" s="166"/>
      <c r="Z96" s="146"/>
      <c r="AA96" s="146"/>
      <c r="AB96" s="146"/>
      <c r="AC96" s="146"/>
      <c r="AD96" s="146"/>
      <c r="AE96" s="167"/>
      <c r="AF96" s="167"/>
      <c r="AG96" s="167"/>
      <c r="AH96" s="173"/>
    </row>
    <row r="97" customHeight="1" spans="1:34">
      <c r="A97" s="147"/>
      <c r="D97" s="152" t="s">
        <v>154</v>
      </c>
      <c r="E97" s="152"/>
      <c r="F97" s="152">
        <v>50</v>
      </c>
      <c r="G97" s="152"/>
      <c r="H97" s="175">
        <v>52</v>
      </c>
      <c r="I97" s="175"/>
      <c r="J97" s="152">
        <v>60</v>
      </c>
      <c r="K97" s="152"/>
      <c r="L97" s="162">
        <v>30</v>
      </c>
      <c r="N97" s="126"/>
      <c r="O97" s="146"/>
      <c r="P97" s="175">
        <v>100</v>
      </c>
      <c r="Q97" s="175"/>
      <c r="R97" s="175"/>
      <c r="S97" s="162">
        <v>0</v>
      </c>
      <c r="T97" s="162"/>
      <c r="U97" s="162"/>
      <c r="V97" s="162">
        <f>P97-S97</f>
        <v>100</v>
      </c>
      <c r="W97" s="162"/>
      <c r="X97" s="162"/>
      <c r="Y97" s="162"/>
      <c r="Z97" s="146"/>
      <c r="AA97" s="146"/>
      <c r="AB97" s="146"/>
      <c r="AC97" s="146"/>
      <c r="AD97" s="146"/>
      <c r="AE97" s="167"/>
      <c r="AF97" s="167"/>
      <c r="AG97" s="167"/>
      <c r="AH97" s="173"/>
    </row>
    <row r="98" customHeight="1" spans="1:34">
      <c r="A98" s="147"/>
      <c r="D98" s="152" t="s">
        <v>155</v>
      </c>
      <c r="E98" s="152"/>
      <c r="F98" s="152">
        <v>40</v>
      </c>
      <c r="G98" s="152"/>
      <c r="H98" s="175">
        <v>20</v>
      </c>
      <c r="I98" s="175"/>
      <c r="J98" s="152">
        <v>30</v>
      </c>
      <c r="K98" s="152"/>
      <c r="L98" s="162">
        <v>22</v>
      </c>
      <c r="M98" s="146"/>
      <c r="N98" s="126"/>
      <c r="O98" s="146"/>
      <c r="P98" s="175">
        <v>50</v>
      </c>
      <c r="Q98" s="175"/>
      <c r="R98" s="175"/>
      <c r="S98" s="162">
        <v>0</v>
      </c>
      <c r="T98" s="162"/>
      <c r="U98" s="162"/>
      <c r="V98" s="162">
        <f>P98-S98</f>
        <v>50</v>
      </c>
      <c r="W98" s="162"/>
      <c r="X98" s="162"/>
      <c r="Y98" s="162"/>
      <c r="Z98" s="146"/>
      <c r="AA98" s="146"/>
      <c r="AB98" s="146"/>
      <c r="AC98" s="146"/>
      <c r="AD98" s="146"/>
      <c r="AE98" s="167"/>
      <c r="AF98" s="167"/>
      <c r="AG98" s="167"/>
      <c r="AH98" s="173"/>
    </row>
    <row r="99" customHeight="1" spans="1:34">
      <c r="A99" s="147"/>
      <c r="D99" s="146"/>
      <c r="E99" s="146"/>
      <c r="F99" s="146"/>
      <c r="G99" s="146"/>
      <c r="H99" s="146"/>
      <c r="I99" s="146"/>
      <c r="J99" s="146"/>
      <c r="K99" s="146"/>
      <c r="L99" s="146"/>
      <c r="M99" s="146"/>
      <c r="N99" s="126"/>
      <c r="O99" s="146"/>
      <c r="P99" s="146"/>
      <c r="Q99" s="146"/>
      <c r="X99" s="146"/>
      <c r="Y99" s="146"/>
      <c r="Z99" s="146"/>
      <c r="AA99" s="146"/>
      <c r="AB99" s="146"/>
      <c r="AC99" s="146"/>
      <c r="AD99" s="146"/>
      <c r="AE99" s="167"/>
      <c r="AF99" s="167"/>
      <c r="AG99" s="167"/>
      <c r="AH99" s="173"/>
    </row>
    <row r="100" customHeight="1" spans="1:34">
      <c r="A100" s="147"/>
      <c r="D100" s="146" t="s">
        <v>156</v>
      </c>
      <c r="E100" s="146"/>
      <c r="F100" s="146"/>
      <c r="G100" s="146"/>
      <c r="H100" s="146"/>
      <c r="I100" s="146"/>
      <c r="J100" s="146"/>
      <c r="K100" s="146"/>
      <c r="L100" s="146"/>
      <c r="M100" s="146"/>
      <c r="N100" s="126"/>
      <c r="O100" s="146"/>
      <c r="P100" s="146"/>
      <c r="Q100" s="146"/>
      <c r="X100" s="146"/>
      <c r="Y100" s="146"/>
      <c r="Z100" s="146"/>
      <c r="AA100" s="146"/>
      <c r="AB100" s="146"/>
      <c r="AC100" s="146"/>
      <c r="AD100" s="146"/>
      <c r="AE100" s="167"/>
      <c r="AF100" s="167"/>
      <c r="AG100" s="167"/>
      <c r="AH100" s="173"/>
    </row>
    <row r="101" customHeight="1" spans="1:34">
      <c r="A101" s="147"/>
      <c r="D101" s="166" t="s">
        <v>157</v>
      </c>
      <c r="E101" s="166"/>
      <c r="F101" s="151" t="s">
        <v>158</v>
      </c>
      <c r="G101" s="151"/>
      <c r="H101" s="146"/>
      <c r="I101" s="146"/>
      <c r="J101" s="146"/>
      <c r="K101" s="146"/>
      <c r="L101" s="146"/>
      <c r="M101" s="146"/>
      <c r="N101" s="126"/>
      <c r="O101" s="146"/>
      <c r="P101" s="146"/>
      <c r="Q101" s="146"/>
      <c r="X101" s="146"/>
      <c r="Y101" s="146"/>
      <c r="Z101" s="146"/>
      <c r="AA101" s="146"/>
      <c r="AB101" s="146"/>
      <c r="AC101" s="146"/>
      <c r="AD101" s="146"/>
      <c r="AE101" s="167"/>
      <c r="AF101" s="167"/>
      <c r="AG101" s="167"/>
      <c r="AH101" s="173"/>
    </row>
    <row r="102" customHeight="1" spans="1:34">
      <c r="A102" s="147"/>
      <c r="D102" s="162" t="s">
        <v>159</v>
      </c>
      <c r="E102" s="162"/>
      <c r="F102" s="175">
        <v>0</v>
      </c>
      <c r="G102" s="175"/>
      <c r="H102" s="146"/>
      <c r="I102" s="146"/>
      <c r="J102" s="146"/>
      <c r="K102" s="146"/>
      <c r="L102" s="146"/>
      <c r="M102" s="146"/>
      <c r="N102" s="126"/>
      <c r="O102" s="146"/>
      <c r="P102" s="146"/>
      <c r="Q102" s="146"/>
      <c r="X102" s="146"/>
      <c r="Y102" s="146"/>
      <c r="Z102" s="146"/>
      <c r="AA102" s="146"/>
      <c r="AB102" s="146"/>
      <c r="AC102" s="146"/>
      <c r="AD102" s="146"/>
      <c r="AE102" s="167"/>
      <c r="AF102" s="167"/>
      <c r="AG102" s="167"/>
      <c r="AH102" s="173"/>
    </row>
    <row r="103" customHeight="1" spans="1:34">
      <c r="A103" s="147"/>
      <c r="D103" s="162" t="s">
        <v>160</v>
      </c>
      <c r="E103" s="162"/>
      <c r="F103" s="175">
        <v>0</v>
      </c>
      <c r="G103" s="175"/>
      <c r="H103" s="146"/>
      <c r="I103" s="146"/>
      <c r="J103" s="146"/>
      <c r="K103" s="146"/>
      <c r="L103" s="146"/>
      <c r="M103" s="146"/>
      <c r="N103" s="126"/>
      <c r="O103" s="146"/>
      <c r="P103" s="146"/>
      <c r="Q103" s="146"/>
      <c r="X103" s="146"/>
      <c r="Y103" s="146"/>
      <c r="Z103" s="146"/>
      <c r="AA103" s="146"/>
      <c r="AB103" s="146"/>
      <c r="AC103" s="146"/>
      <c r="AD103" s="146"/>
      <c r="AE103" s="167"/>
      <c r="AF103" s="167"/>
      <c r="AG103" s="167"/>
      <c r="AH103" s="173"/>
    </row>
    <row r="104" customHeight="1" spans="1:34">
      <c r="A104" s="147"/>
      <c r="D104" s="162" t="s">
        <v>161</v>
      </c>
      <c r="E104" s="162"/>
      <c r="F104" s="175">
        <v>0</v>
      </c>
      <c r="G104" s="175"/>
      <c r="H104" s="146"/>
      <c r="I104" s="146"/>
      <c r="J104" s="146"/>
      <c r="K104" s="146"/>
      <c r="L104" s="146"/>
      <c r="M104" s="146"/>
      <c r="N104" s="126"/>
      <c r="O104" s="146"/>
      <c r="P104" s="146"/>
      <c r="Q104" s="146"/>
      <c r="X104" s="146"/>
      <c r="Y104" s="146"/>
      <c r="Z104" s="146"/>
      <c r="AA104" s="146"/>
      <c r="AB104" s="146"/>
      <c r="AC104" s="146"/>
      <c r="AD104" s="146"/>
      <c r="AE104" s="167"/>
      <c r="AF104" s="167"/>
      <c r="AG104" s="167"/>
      <c r="AH104" s="173"/>
    </row>
    <row r="105" customHeight="1" spans="1:34">
      <c r="A105" s="147"/>
      <c r="D105" s="162" t="s">
        <v>162</v>
      </c>
      <c r="E105" s="162"/>
      <c r="F105" s="175">
        <v>0</v>
      </c>
      <c r="G105" s="175"/>
      <c r="H105" s="146"/>
      <c r="I105" s="146"/>
      <c r="J105" s="146"/>
      <c r="K105" s="146"/>
      <c r="L105" s="146"/>
      <c r="M105" s="146"/>
      <c r="N105" s="126"/>
      <c r="O105" s="146"/>
      <c r="P105" s="146"/>
      <c r="Q105" s="146"/>
      <c r="X105" s="146"/>
      <c r="Y105" s="146"/>
      <c r="Z105" s="146"/>
      <c r="AA105" s="146"/>
      <c r="AB105" s="146"/>
      <c r="AC105" s="146"/>
      <c r="AD105" s="146"/>
      <c r="AE105" s="167"/>
      <c r="AF105" s="167"/>
      <c r="AG105" s="167"/>
      <c r="AH105" s="173"/>
    </row>
    <row r="106" customHeight="1" spans="1:34">
      <c r="A106" s="147"/>
      <c r="D106" s="146"/>
      <c r="E106" s="146"/>
      <c r="F106" s="146"/>
      <c r="G106" s="146"/>
      <c r="H106" s="146"/>
      <c r="I106" s="146"/>
      <c r="J106" s="146"/>
      <c r="K106" s="146"/>
      <c r="L106" s="146"/>
      <c r="M106" s="146"/>
      <c r="N106" s="126"/>
      <c r="O106" s="146"/>
      <c r="P106" s="146"/>
      <c r="Q106" s="146"/>
      <c r="X106" s="146"/>
      <c r="Y106" s="146"/>
      <c r="Z106" s="146"/>
      <c r="AA106" s="146"/>
      <c r="AB106" s="146"/>
      <c r="AC106" s="146"/>
      <c r="AD106" s="146"/>
      <c r="AE106" s="167"/>
      <c r="AF106" s="167"/>
      <c r="AG106" s="167"/>
      <c r="AH106" s="173"/>
    </row>
    <row r="107" customHeight="1" spans="1:34">
      <c r="A107" s="147"/>
      <c r="D107" s="145" t="s">
        <v>177</v>
      </c>
      <c r="E107" s="146"/>
      <c r="F107" s="146"/>
      <c r="G107" s="146"/>
      <c r="H107" s="146"/>
      <c r="I107" s="146"/>
      <c r="J107" s="146"/>
      <c r="K107" s="146"/>
      <c r="L107" s="146"/>
      <c r="M107" s="146"/>
      <c r="N107" s="126"/>
      <c r="O107" s="146"/>
      <c r="P107" s="146"/>
      <c r="Q107" s="146"/>
      <c r="R107" s="146"/>
      <c r="S107" s="146"/>
      <c r="T107" s="146"/>
      <c r="U107" s="146"/>
      <c r="V107" s="146"/>
      <c r="W107" s="146"/>
      <c r="X107" s="146"/>
      <c r="Y107" s="146"/>
      <c r="Z107" s="146"/>
      <c r="AA107" s="146"/>
      <c r="AB107" s="146"/>
      <c r="AC107" s="146"/>
      <c r="AD107" s="146"/>
      <c r="AE107" s="167"/>
      <c r="AF107" s="167"/>
      <c r="AG107" s="167"/>
      <c r="AH107" s="173"/>
    </row>
    <row r="108" customHeight="1" spans="1:34">
      <c r="A108" s="147"/>
      <c r="D108" s="151" t="s">
        <v>146</v>
      </c>
      <c r="E108" s="151"/>
      <c r="F108" s="151" t="s">
        <v>147</v>
      </c>
      <c r="G108" s="151"/>
      <c r="H108" s="151" t="s">
        <v>148</v>
      </c>
      <c r="I108" s="151"/>
      <c r="J108" s="151" t="s">
        <v>149</v>
      </c>
      <c r="K108" s="151"/>
      <c r="L108" s="161" t="s">
        <v>150</v>
      </c>
      <c r="N108" s="126"/>
      <c r="O108" s="146"/>
      <c r="P108" s="146" t="s">
        <v>178</v>
      </c>
      <c r="Q108" s="146"/>
      <c r="R108" s="146"/>
      <c r="S108" s="146"/>
      <c r="T108" s="146"/>
      <c r="U108" s="146"/>
      <c r="V108" s="146"/>
      <c r="W108" s="146"/>
      <c r="X108" s="146"/>
      <c r="Y108" s="146"/>
      <c r="Z108" s="146"/>
      <c r="AA108" s="146"/>
      <c r="AB108" s="146"/>
      <c r="AC108" s="146"/>
      <c r="AD108" s="146"/>
      <c r="AE108" s="167"/>
      <c r="AF108" s="167"/>
      <c r="AG108" s="167"/>
      <c r="AH108" s="173"/>
    </row>
    <row r="109" customHeight="1" spans="1:34">
      <c r="A109" s="147"/>
      <c r="D109" s="152" t="s">
        <v>154</v>
      </c>
      <c r="E109" s="152"/>
      <c r="F109" s="152">
        <v>50</v>
      </c>
      <c r="G109" s="152"/>
      <c r="H109" s="152">
        <v>50</v>
      </c>
      <c r="I109" s="152"/>
      <c r="J109" s="175">
        <v>58</v>
      </c>
      <c r="K109" s="175"/>
      <c r="L109" s="162">
        <v>30</v>
      </c>
      <c r="N109" s="126"/>
      <c r="O109" s="146"/>
      <c r="P109" s="146"/>
      <c r="Q109" s="146"/>
      <c r="R109" s="146"/>
      <c r="S109" s="146"/>
      <c r="T109" s="146"/>
      <c r="U109" s="146"/>
      <c r="V109" s="146"/>
      <c r="W109" s="146"/>
      <c r="X109" s="146"/>
      <c r="Y109" s="146"/>
      <c r="Z109" s="146"/>
      <c r="AA109" s="146"/>
      <c r="AB109" s="146"/>
      <c r="AC109" s="146"/>
      <c r="AD109" s="146"/>
      <c r="AE109" s="167"/>
      <c r="AF109" s="167"/>
      <c r="AG109" s="167"/>
      <c r="AH109" s="173"/>
    </row>
    <row r="110" customHeight="1" spans="1:34">
      <c r="A110" s="147"/>
      <c r="D110" s="152" t="s">
        <v>155</v>
      </c>
      <c r="E110" s="152"/>
      <c r="F110" s="152">
        <v>40</v>
      </c>
      <c r="G110" s="152"/>
      <c r="H110" s="152">
        <v>19</v>
      </c>
      <c r="I110" s="152"/>
      <c r="J110" s="175">
        <v>29</v>
      </c>
      <c r="K110" s="175"/>
      <c r="L110" s="162">
        <v>22</v>
      </c>
      <c r="M110" s="146"/>
      <c r="N110" s="126"/>
      <c r="O110" s="146"/>
      <c r="P110" s="146"/>
      <c r="Q110" s="146"/>
      <c r="R110" s="146"/>
      <c r="S110" s="146"/>
      <c r="T110" s="146"/>
      <c r="U110" s="146"/>
      <c r="V110" s="146"/>
      <c r="W110" s="146"/>
      <c r="X110" s="146"/>
      <c r="Y110" s="146"/>
      <c r="Z110" s="146"/>
      <c r="AA110" s="146"/>
      <c r="AB110" s="146"/>
      <c r="AC110" s="146"/>
      <c r="AD110" s="146"/>
      <c r="AE110" s="167"/>
      <c r="AF110" s="167"/>
      <c r="AG110" s="167"/>
      <c r="AH110" s="173"/>
    </row>
    <row r="111" customHeight="1" spans="1:34">
      <c r="A111" s="147"/>
      <c r="D111" s="146"/>
      <c r="E111" s="146"/>
      <c r="F111" s="146"/>
      <c r="G111" s="146"/>
      <c r="H111" s="146"/>
      <c r="I111" s="146"/>
      <c r="J111" s="146"/>
      <c r="K111" s="146"/>
      <c r="L111" s="146"/>
      <c r="M111" s="146"/>
      <c r="N111" s="126"/>
      <c r="O111" s="146"/>
      <c r="P111" s="146"/>
      <c r="Q111" s="146"/>
      <c r="R111" s="146"/>
      <c r="S111" s="146"/>
      <c r="T111" s="146"/>
      <c r="U111" s="146"/>
      <c r="V111" s="146"/>
      <c r="W111" s="146"/>
      <c r="X111" s="146"/>
      <c r="Y111" s="146"/>
      <c r="Z111" s="146"/>
      <c r="AA111" s="146"/>
      <c r="AB111" s="146"/>
      <c r="AC111" s="146"/>
      <c r="AD111" s="146"/>
      <c r="AE111" s="167"/>
      <c r="AF111" s="167"/>
      <c r="AG111" s="167"/>
      <c r="AH111" s="173"/>
    </row>
    <row r="112" customHeight="1" spans="1:34">
      <c r="A112" s="147"/>
      <c r="D112" s="146" t="s">
        <v>179</v>
      </c>
      <c r="E112" s="146"/>
      <c r="F112" s="146"/>
      <c r="G112" s="146"/>
      <c r="H112" s="146"/>
      <c r="I112" s="146"/>
      <c r="J112" s="146"/>
      <c r="K112" s="146"/>
      <c r="L112" s="146"/>
      <c r="M112" s="146"/>
      <c r="N112" s="126"/>
      <c r="O112" s="146"/>
      <c r="P112" s="146"/>
      <c r="Q112" s="146"/>
      <c r="X112" s="146"/>
      <c r="Y112" s="146"/>
      <c r="Z112" s="146"/>
      <c r="AA112" s="146"/>
      <c r="AB112" s="146"/>
      <c r="AC112" s="146"/>
      <c r="AD112" s="146"/>
      <c r="AE112" s="167"/>
      <c r="AF112" s="167"/>
      <c r="AG112" s="167"/>
      <c r="AH112" s="173"/>
    </row>
    <row r="113" customHeight="1" spans="1:34">
      <c r="A113" s="147"/>
      <c r="D113" s="146"/>
      <c r="E113" s="146"/>
      <c r="F113" s="146"/>
      <c r="G113" s="146"/>
      <c r="H113" s="146"/>
      <c r="I113" s="146"/>
      <c r="J113" s="146"/>
      <c r="K113" s="146"/>
      <c r="L113" s="146"/>
      <c r="M113" s="146"/>
      <c r="N113" s="126"/>
      <c r="O113" s="146"/>
      <c r="P113" s="146"/>
      <c r="Q113" s="146"/>
      <c r="X113" s="146"/>
      <c r="Y113" s="146"/>
      <c r="Z113" s="146"/>
      <c r="AA113" s="146"/>
      <c r="AB113" s="146"/>
      <c r="AC113" s="146"/>
      <c r="AD113" s="146"/>
      <c r="AE113" s="167"/>
      <c r="AF113" s="167"/>
      <c r="AG113" s="167"/>
      <c r="AH113" s="173"/>
    </row>
    <row r="114" customHeight="1" spans="1:34">
      <c r="A114" s="147"/>
      <c r="C114" s="128" t="s">
        <v>92</v>
      </c>
      <c r="D114" s="146" t="s">
        <v>180</v>
      </c>
      <c r="E114" s="146"/>
      <c r="F114" s="146"/>
      <c r="G114" s="146"/>
      <c r="H114" s="146"/>
      <c r="I114" s="146"/>
      <c r="J114" s="146"/>
      <c r="K114" s="146"/>
      <c r="L114" s="146"/>
      <c r="M114" s="146"/>
      <c r="N114" s="126"/>
      <c r="O114" s="146"/>
      <c r="P114" s="146"/>
      <c r="Q114" s="146"/>
      <c r="X114" s="146"/>
      <c r="Y114" s="146"/>
      <c r="Z114" s="146"/>
      <c r="AA114" s="146"/>
      <c r="AB114" s="146"/>
      <c r="AC114" s="146"/>
      <c r="AD114" s="146"/>
      <c r="AE114" s="167"/>
      <c r="AF114" s="167"/>
      <c r="AG114" s="167"/>
      <c r="AH114" s="173"/>
    </row>
    <row r="115" ht="36" customHeight="1" spans="1:34">
      <c r="A115" s="147"/>
      <c r="B115" s="146"/>
      <c r="C115" s="148" t="s">
        <v>64</v>
      </c>
      <c r="D115" s="148"/>
      <c r="E115" s="148"/>
      <c r="F115" s="148"/>
      <c r="G115" s="148"/>
      <c r="H115" s="148"/>
      <c r="I115" s="148" t="s">
        <v>65</v>
      </c>
      <c r="J115" s="148"/>
      <c r="K115" s="148"/>
      <c r="L115" s="148"/>
      <c r="M115" s="148"/>
      <c r="N115" s="156" t="s">
        <v>181</v>
      </c>
      <c r="O115" s="157"/>
      <c r="P115" s="157"/>
      <c r="Q115" s="157"/>
      <c r="R115" s="157"/>
      <c r="S115" s="163"/>
      <c r="T115" s="164" t="s">
        <v>67</v>
      </c>
      <c r="U115" s="157"/>
      <c r="V115" s="157"/>
      <c r="W115" s="157"/>
      <c r="X115" s="157"/>
      <c r="Y115" s="163"/>
      <c r="Z115" s="168" t="s">
        <v>182</v>
      </c>
      <c r="AA115" s="148"/>
      <c r="AB115" s="148"/>
      <c r="AC115" s="148"/>
      <c r="AD115" s="148"/>
      <c r="AE115" s="148"/>
      <c r="AF115" s="148"/>
      <c r="AG115" s="174"/>
      <c r="AH115" s="173"/>
    </row>
    <row r="116" ht="48" customHeight="1" spans="1:34">
      <c r="A116" s="147"/>
      <c r="B116" s="146"/>
      <c r="C116" s="178" t="s">
        <v>183</v>
      </c>
      <c r="D116" s="178"/>
      <c r="E116" s="178"/>
      <c r="F116" s="178"/>
      <c r="G116" s="178"/>
      <c r="H116" s="178"/>
      <c r="I116" s="178" t="s">
        <v>70</v>
      </c>
      <c r="J116" s="178"/>
      <c r="K116" s="178"/>
      <c r="L116" s="178" t="s">
        <v>71</v>
      </c>
      <c r="M116" s="178"/>
      <c r="N116" s="179" t="s">
        <v>184</v>
      </c>
      <c r="O116" s="180"/>
      <c r="P116" s="180"/>
      <c r="Q116" s="180"/>
      <c r="R116" s="180"/>
      <c r="S116" s="183"/>
      <c r="T116" s="179" t="s">
        <v>73</v>
      </c>
      <c r="U116" s="180"/>
      <c r="V116" s="180"/>
      <c r="W116" s="180"/>
      <c r="X116" s="180"/>
      <c r="Y116" s="183"/>
      <c r="Z116" s="178" t="s">
        <v>73</v>
      </c>
      <c r="AA116" s="178"/>
      <c r="AB116" s="178"/>
      <c r="AC116" s="178"/>
      <c r="AD116" s="178"/>
      <c r="AE116" s="178"/>
      <c r="AF116" s="178"/>
      <c r="AG116" s="174"/>
      <c r="AH116" s="173"/>
    </row>
    <row r="117" ht="35.25" customHeight="1" spans="1:34">
      <c r="A117" s="147"/>
      <c r="C117" s="178" t="s">
        <v>185</v>
      </c>
      <c r="D117" s="178"/>
      <c r="E117" s="178"/>
      <c r="F117" s="178"/>
      <c r="G117" s="178"/>
      <c r="H117" s="178"/>
      <c r="I117" s="178" t="s">
        <v>75</v>
      </c>
      <c r="J117" s="178"/>
      <c r="K117" s="178"/>
      <c r="L117" s="178" t="s">
        <v>76</v>
      </c>
      <c r="M117" s="178"/>
      <c r="N117" s="179" t="s">
        <v>129</v>
      </c>
      <c r="O117" s="180"/>
      <c r="P117" s="180"/>
      <c r="Q117" s="180"/>
      <c r="R117" s="180"/>
      <c r="S117" s="183"/>
      <c r="T117" s="179" t="s">
        <v>73</v>
      </c>
      <c r="U117" s="180"/>
      <c r="V117" s="180"/>
      <c r="W117" s="180"/>
      <c r="X117" s="180"/>
      <c r="Y117" s="183"/>
      <c r="Z117" s="178" t="s">
        <v>73</v>
      </c>
      <c r="AA117" s="178"/>
      <c r="AB117" s="178"/>
      <c r="AC117" s="178"/>
      <c r="AD117" s="178"/>
      <c r="AE117" s="178"/>
      <c r="AF117" s="178"/>
      <c r="AG117" s="167"/>
      <c r="AH117" s="173"/>
    </row>
    <row r="118" ht="104.25" customHeight="1" spans="1:34">
      <c r="A118" s="147"/>
      <c r="C118" s="149" t="s">
        <v>186</v>
      </c>
      <c r="D118" s="149"/>
      <c r="E118" s="149"/>
      <c r="F118" s="149"/>
      <c r="G118" s="149"/>
      <c r="H118" s="149"/>
      <c r="I118" s="160" t="s">
        <v>187</v>
      </c>
      <c r="J118" s="149"/>
      <c r="K118" s="149"/>
      <c r="L118" s="149"/>
      <c r="M118" s="149"/>
      <c r="N118" s="158" t="s">
        <v>188</v>
      </c>
      <c r="O118" s="159"/>
      <c r="P118" s="159"/>
      <c r="Q118" s="159"/>
      <c r="R118" s="159"/>
      <c r="S118" s="165"/>
      <c r="T118" s="158" t="s">
        <v>73</v>
      </c>
      <c r="U118" s="159"/>
      <c r="V118" s="159"/>
      <c r="W118" s="159"/>
      <c r="X118" s="159"/>
      <c r="Y118" s="165"/>
      <c r="Z118" s="149" t="s">
        <v>189</v>
      </c>
      <c r="AA118" s="149"/>
      <c r="AB118" s="149"/>
      <c r="AC118" s="149"/>
      <c r="AD118" s="149"/>
      <c r="AE118" s="149"/>
      <c r="AF118" s="149"/>
      <c r="AG118" s="167"/>
      <c r="AH118" s="173"/>
    </row>
    <row r="119" ht="45" customHeight="1" spans="1:34">
      <c r="A119" s="147"/>
      <c r="C119" s="149" t="s">
        <v>127</v>
      </c>
      <c r="D119" s="149"/>
      <c r="E119" s="149"/>
      <c r="F119" s="149"/>
      <c r="G119" s="149"/>
      <c r="H119" s="149"/>
      <c r="I119" s="149" t="s">
        <v>128</v>
      </c>
      <c r="J119" s="149"/>
      <c r="K119" s="149"/>
      <c r="L119" s="149"/>
      <c r="M119" s="149"/>
      <c r="N119" s="158" t="s">
        <v>129</v>
      </c>
      <c r="O119" s="159"/>
      <c r="P119" s="159"/>
      <c r="Q119" s="159"/>
      <c r="R119" s="159"/>
      <c r="S119" s="165"/>
      <c r="T119" s="158" t="s">
        <v>73</v>
      </c>
      <c r="U119" s="159"/>
      <c r="V119" s="159"/>
      <c r="W119" s="159"/>
      <c r="X119" s="159"/>
      <c r="Y119" s="165"/>
      <c r="Z119" s="149"/>
      <c r="AA119" s="149"/>
      <c r="AB119" s="149"/>
      <c r="AC119" s="149"/>
      <c r="AD119" s="149"/>
      <c r="AE119" s="149"/>
      <c r="AF119" s="149"/>
      <c r="AG119" s="167"/>
      <c r="AH119" s="173"/>
    </row>
    <row r="120" ht="87" customHeight="1" spans="1:34">
      <c r="A120" s="147"/>
      <c r="C120" s="149" t="s">
        <v>130</v>
      </c>
      <c r="D120" s="149"/>
      <c r="E120" s="149"/>
      <c r="F120" s="149"/>
      <c r="G120" s="149"/>
      <c r="H120" s="149"/>
      <c r="I120" s="149" t="s">
        <v>131</v>
      </c>
      <c r="J120" s="149"/>
      <c r="K120" s="149"/>
      <c r="L120" s="149"/>
      <c r="M120" s="149"/>
      <c r="N120" s="158" t="s">
        <v>132</v>
      </c>
      <c r="O120" s="159"/>
      <c r="P120" s="159"/>
      <c r="Q120" s="159"/>
      <c r="R120" s="159"/>
      <c r="S120" s="165"/>
      <c r="T120" s="158" t="s">
        <v>73</v>
      </c>
      <c r="U120" s="159"/>
      <c r="V120" s="159"/>
      <c r="W120" s="159"/>
      <c r="X120" s="159"/>
      <c r="Y120" s="165"/>
      <c r="Z120" s="149" t="s">
        <v>189</v>
      </c>
      <c r="AA120" s="149"/>
      <c r="AB120" s="149"/>
      <c r="AC120" s="149"/>
      <c r="AD120" s="149"/>
      <c r="AE120" s="149"/>
      <c r="AF120" s="149"/>
      <c r="AG120" s="167"/>
      <c r="AH120" s="173"/>
    </row>
    <row r="121" ht="166.5" customHeight="1" spans="1:34">
      <c r="A121" s="147"/>
      <c r="C121" s="149" t="s">
        <v>133</v>
      </c>
      <c r="D121" s="149"/>
      <c r="E121" s="149"/>
      <c r="F121" s="149"/>
      <c r="G121" s="149"/>
      <c r="H121" s="149"/>
      <c r="I121" s="149" t="s">
        <v>134</v>
      </c>
      <c r="J121" s="149"/>
      <c r="K121" s="149"/>
      <c r="L121" s="149"/>
      <c r="M121" s="149"/>
      <c r="N121" s="158" t="s">
        <v>135</v>
      </c>
      <c r="O121" s="159"/>
      <c r="P121" s="159"/>
      <c r="Q121" s="159"/>
      <c r="R121" s="159"/>
      <c r="S121" s="165"/>
      <c r="T121" s="158" t="s">
        <v>73</v>
      </c>
      <c r="U121" s="159"/>
      <c r="V121" s="159"/>
      <c r="W121" s="159"/>
      <c r="X121" s="159"/>
      <c r="Y121" s="165"/>
      <c r="Z121" s="149" t="s">
        <v>136</v>
      </c>
      <c r="AA121" s="149"/>
      <c r="AB121" s="149"/>
      <c r="AC121" s="149"/>
      <c r="AD121" s="149"/>
      <c r="AE121" s="149"/>
      <c r="AF121" s="149"/>
      <c r="AG121" s="167"/>
      <c r="AH121" s="173"/>
    </row>
    <row r="122" ht="63" customHeight="1" spans="1:34">
      <c r="A122" s="147"/>
      <c r="C122" s="149" t="s">
        <v>137</v>
      </c>
      <c r="D122" s="149"/>
      <c r="E122" s="149"/>
      <c r="F122" s="149"/>
      <c r="G122" s="149"/>
      <c r="H122" s="149"/>
      <c r="I122" s="149" t="s">
        <v>82</v>
      </c>
      <c r="J122" s="149"/>
      <c r="K122" s="149"/>
      <c r="L122" s="149"/>
      <c r="M122" s="149"/>
      <c r="N122" s="158" t="s">
        <v>138</v>
      </c>
      <c r="O122" s="159"/>
      <c r="P122" s="159"/>
      <c r="Q122" s="159"/>
      <c r="R122" s="159"/>
      <c r="S122" s="165"/>
      <c r="T122" s="158" t="s">
        <v>73</v>
      </c>
      <c r="U122" s="159"/>
      <c r="V122" s="159"/>
      <c r="W122" s="159"/>
      <c r="X122" s="159"/>
      <c r="Y122" s="165"/>
      <c r="Z122" s="149" t="s">
        <v>190</v>
      </c>
      <c r="AA122" s="149"/>
      <c r="AB122" s="149"/>
      <c r="AC122" s="149"/>
      <c r="AD122" s="149"/>
      <c r="AE122" s="149"/>
      <c r="AF122" s="149"/>
      <c r="AG122" s="167"/>
      <c r="AH122" s="173"/>
    </row>
    <row r="123" ht="74.25" customHeight="1" spans="1:34">
      <c r="A123" s="147"/>
      <c r="C123" s="149" t="s">
        <v>140</v>
      </c>
      <c r="D123" s="149"/>
      <c r="E123" s="149"/>
      <c r="F123" s="149"/>
      <c r="G123" s="149"/>
      <c r="H123" s="149"/>
      <c r="I123" s="149" t="s">
        <v>141</v>
      </c>
      <c r="J123" s="149"/>
      <c r="K123" s="149"/>
      <c r="L123" s="149"/>
      <c r="M123" s="149"/>
      <c r="N123" s="158" t="s">
        <v>73</v>
      </c>
      <c r="O123" s="159"/>
      <c r="P123" s="159"/>
      <c r="Q123" s="159"/>
      <c r="R123" s="159"/>
      <c r="S123" s="165"/>
      <c r="T123" s="158" t="s">
        <v>86</v>
      </c>
      <c r="U123" s="159"/>
      <c r="V123" s="159"/>
      <c r="W123" s="159"/>
      <c r="X123" s="159"/>
      <c r="Y123" s="165"/>
      <c r="Z123" s="149"/>
      <c r="AA123" s="149"/>
      <c r="AB123" s="149"/>
      <c r="AC123" s="149"/>
      <c r="AD123" s="149"/>
      <c r="AE123" s="149"/>
      <c r="AF123" s="149"/>
      <c r="AG123" s="167"/>
      <c r="AH123" s="173"/>
    </row>
    <row r="124" ht="23.25" customHeight="1" spans="1:34">
      <c r="A124" s="147"/>
      <c r="C124" s="149" t="s">
        <v>89</v>
      </c>
      <c r="D124" s="149"/>
      <c r="E124" s="149"/>
      <c r="F124" s="149"/>
      <c r="G124" s="149"/>
      <c r="H124" s="149"/>
      <c r="I124" s="149" t="s">
        <v>88</v>
      </c>
      <c r="J124" s="149"/>
      <c r="K124" s="149"/>
      <c r="L124" s="149"/>
      <c r="M124" s="149"/>
      <c r="N124" s="158" t="s">
        <v>73</v>
      </c>
      <c r="O124" s="159"/>
      <c r="P124" s="159"/>
      <c r="Q124" s="159"/>
      <c r="R124" s="159"/>
      <c r="S124" s="165"/>
      <c r="T124" s="158" t="s">
        <v>73</v>
      </c>
      <c r="U124" s="159"/>
      <c r="V124" s="159"/>
      <c r="W124" s="159"/>
      <c r="X124" s="159"/>
      <c r="Y124" s="165"/>
      <c r="Z124" s="149"/>
      <c r="AA124" s="149"/>
      <c r="AB124" s="149"/>
      <c r="AC124" s="149"/>
      <c r="AD124" s="149"/>
      <c r="AE124" s="149"/>
      <c r="AF124" s="149"/>
      <c r="AG124" s="167"/>
      <c r="AH124" s="173"/>
    </row>
    <row r="125" ht="63" customHeight="1" spans="1:34">
      <c r="A125" s="147"/>
      <c r="C125" s="149" t="s">
        <v>90</v>
      </c>
      <c r="D125" s="149"/>
      <c r="E125" s="149"/>
      <c r="F125" s="149"/>
      <c r="G125" s="149"/>
      <c r="H125" s="149"/>
      <c r="I125" s="149" t="s">
        <v>91</v>
      </c>
      <c r="J125" s="149"/>
      <c r="K125" s="149"/>
      <c r="L125" s="149"/>
      <c r="M125" s="149"/>
      <c r="N125" s="158" t="s">
        <v>73</v>
      </c>
      <c r="O125" s="159"/>
      <c r="P125" s="159"/>
      <c r="Q125" s="159"/>
      <c r="R125" s="159"/>
      <c r="S125" s="165"/>
      <c r="T125" s="158" t="s">
        <v>73</v>
      </c>
      <c r="U125" s="159"/>
      <c r="V125" s="159"/>
      <c r="W125" s="159"/>
      <c r="X125" s="159"/>
      <c r="Y125" s="165"/>
      <c r="Z125" s="149"/>
      <c r="AA125" s="149"/>
      <c r="AB125" s="149"/>
      <c r="AC125" s="149"/>
      <c r="AD125" s="149"/>
      <c r="AE125" s="149"/>
      <c r="AF125" s="149"/>
      <c r="AG125" s="167"/>
      <c r="AH125" s="173"/>
    </row>
    <row r="126" customHeight="1" spans="1:34">
      <c r="A126" s="147"/>
      <c r="D126" s="146"/>
      <c r="E126" s="146"/>
      <c r="F126" s="146"/>
      <c r="G126" s="146"/>
      <c r="H126" s="146"/>
      <c r="I126" s="146"/>
      <c r="J126" s="146"/>
      <c r="K126" s="146"/>
      <c r="L126" s="146"/>
      <c r="M126" s="146"/>
      <c r="N126" s="126"/>
      <c r="O126" s="146"/>
      <c r="P126" s="146"/>
      <c r="Q126" s="146"/>
      <c r="X126" s="146"/>
      <c r="Y126" s="146"/>
      <c r="Z126" s="146"/>
      <c r="AA126" s="146"/>
      <c r="AB126" s="146"/>
      <c r="AC126" s="146"/>
      <c r="AD126" s="146"/>
      <c r="AE126" s="167"/>
      <c r="AF126" s="167"/>
      <c r="AG126" s="167"/>
      <c r="AH126" s="173"/>
    </row>
    <row r="127" customHeight="1" spans="1:34">
      <c r="A127" s="147"/>
      <c r="C127" s="128" t="s">
        <v>142</v>
      </c>
      <c r="D127" s="146" t="s">
        <v>191</v>
      </c>
      <c r="E127" s="146"/>
      <c r="F127" s="146"/>
      <c r="G127" s="146"/>
      <c r="H127" s="146"/>
      <c r="I127" s="146"/>
      <c r="J127" s="146"/>
      <c r="K127" s="146"/>
      <c r="L127" s="146"/>
      <c r="M127" s="146"/>
      <c r="N127" s="126"/>
      <c r="O127" s="146"/>
      <c r="P127" s="146"/>
      <c r="Q127" s="146"/>
      <c r="X127" s="146"/>
      <c r="Y127" s="146"/>
      <c r="Z127" s="146"/>
      <c r="AA127" s="146"/>
      <c r="AB127" s="146"/>
      <c r="AC127" s="146"/>
      <c r="AD127" s="146"/>
      <c r="AE127" s="167"/>
      <c r="AF127" s="167"/>
      <c r="AG127" s="167"/>
      <c r="AH127" s="173"/>
    </row>
    <row r="128" customHeight="1" spans="1:34">
      <c r="A128" s="147"/>
      <c r="D128" s="146" t="s">
        <v>145</v>
      </c>
      <c r="F128" s="146"/>
      <c r="G128" s="146"/>
      <c r="H128" s="146"/>
      <c r="I128" s="146"/>
      <c r="J128" s="146"/>
      <c r="K128" s="146"/>
      <c r="L128" s="146"/>
      <c r="M128" s="146"/>
      <c r="N128" s="126"/>
      <c r="O128" s="146"/>
      <c r="P128" s="146"/>
      <c r="Q128" s="146"/>
      <c r="X128" s="146"/>
      <c r="Y128" s="146"/>
      <c r="Z128" s="146"/>
      <c r="AA128" s="146"/>
      <c r="AB128" s="146"/>
      <c r="AC128" s="146"/>
      <c r="AD128" s="146"/>
      <c r="AE128" s="167"/>
      <c r="AF128" s="167"/>
      <c r="AG128" s="167"/>
      <c r="AH128" s="173"/>
    </row>
    <row r="129" customHeight="1" spans="1:34">
      <c r="A129" s="147"/>
      <c r="D129" s="151" t="s">
        <v>146</v>
      </c>
      <c r="E129" s="151"/>
      <c r="F129" s="151" t="s">
        <v>147</v>
      </c>
      <c r="G129" s="151"/>
      <c r="H129" s="151" t="s">
        <v>148</v>
      </c>
      <c r="I129" s="151"/>
      <c r="J129" s="151" t="s">
        <v>149</v>
      </c>
      <c r="K129" s="151"/>
      <c r="L129" s="161" t="s">
        <v>150</v>
      </c>
      <c r="N129" s="126"/>
      <c r="O129" s="146"/>
      <c r="P129" s="151" t="s">
        <v>151</v>
      </c>
      <c r="Q129" s="151"/>
      <c r="R129" s="151"/>
      <c r="S129" s="166" t="s">
        <v>152</v>
      </c>
      <c r="T129" s="166"/>
      <c r="U129" s="166"/>
      <c r="V129" s="166" t="s">
        <v>153</v>
      </c>
      <c r="W129" s="166"/>
      <c r="X129" s="166"/>
      <c r="Y129" s="166"/>
      <c r="Z129" s="146"/>
      <c r="AA129" s="146"/>
      <c r="AB129" s="146"/>
      <c r="AC129" s="146"/>
      <c r="AD129" s="146"/>
      <c r="AE129" s="167"/>
      <c r="AF129" s="167"/>
      <c r="AG129" s="167"/>
      <c r="AH129" s="173"/>
    </row>
    <row r="130" customHeight="1" spans="1:34">
      <c r="A130" s="147"/>
      <c r="D130" s="152" t="s">
        <v>154</v>
      </c>
      <c r="E130" s="152"/>
      <c r="F130" s="152">
        <v>50</v>
      </c>
      <c r="G130" s="152"/>
      <c r="H130" s="152">
        <v>52</v>
      </c>
      <c r="I130" s="152"/>
      <c r="J130" s="152">
        <v>60</v>
      </c>
      <c r="K130" s="152"/>
      <c r="L130" s="162">
        <v>30</v>
      </c>
      <c r="N130" s="126"/>
      <c r="O130" s="146"/>
      <c r="P130" s="152">
        <v>100</v>
      </c>
      <c r="Q130" s="152"/>
      <c r="R130" s="152"/>
      <c r="S130" s="162">
        <v>0</v>
      </c>
      <c r="T130" s="162"/>
      <c r="U130" s="162"/>
      <c r="V130" s="162">
        <f>P130-S130</f>
        <v>100</v>
      </c>
      <c r="W130" s="162"/>
      <c r="X130" s="162"/>
      <c r="Y130" s="162"/>
      <c r="Z130" s="146"/>
      <c r="AA130" s="146"/>
      <c r="AB130" s="146"/>
      <c r="AC130" s="146"/>
      <c r="AD130" s="146"/>
      <c r="AE130" s="167"/>
      <c r="AF130" s="167"/>
      <c r="AG130" s="167"/>
      <c r="AH130" s="173"/>
    </row>
    <row r="131" customHeight="1" spans="1:34">
      <c r="A131" s="147"/>
      <c r="D131" s="152" t="s">
        <v>155</v>
      </c>
      <c r="E131" s="152"/>
      <c r="F131" s="152">
        <v>40</v>
      </c>
      <c r="G131" s="152"/>
      <c r="H131" s="152">
        <v>20</v>
      </c>
      <c r="I131" s="152"/>
      <c r="J131" s="152">
        <v>30</v>
      </c>
      <c r="K131" s="152"/>
      <c r="L131" s="162">
        <v>22</v>
      </c>
      <c r="M131" s="146"/>
      <c r="N131" s="126"/>
      <c r="O131" s="146"/>
      <c r="P131" s="152">
        <v>50</v>
      </c>
      <c r="Q131" s="152"/>
      <c r="R131" s="152"/>
      <c r="S131" s="162">
        <v>0</v>
      </c>
      <c r="T131" s="162"/>
      <c r="U131" s="162"/>
      <c r="V131" s="162">
        <f>P131-S131</f>
        <v>50</v>
      </c>
      <c r="W131" s="162"/>
      <c r="X131" s="162"/>
      <c r="Y131" s="162"/>
      <c r="Z131" s="146"/>
      <c r="AA131" s="146"/>
      <c r="AB131" s="146"/>
      <c r="AC131" s="146"/>
      <c r="AD131" s="146"/>
      <c r="AE131" s="167"/>
      <c r="AF131" s="167"/>
      <c r="AG131" s="167"/>
      <c r="AH131" s="173"/>
    </row>
    <row r="132" customHeight="1" spans="1:34">
      <c r="A132" s="147"/>
      <c r="D132" s="146"/>
      <c r="E132" s="146"/>
      <c r="F132" s="146"/>
      <c r="G132" s="146"/>
      <c r="H132" s="146"/>
      <c r="I132" s="146"/>
      <c r="J132" s="146"/>
      <c r="K132" s="146"/>
      <c r="L132" s="146"/>
      <c r="M132" s="146"/>
      <c r="N132" s="126"/>
      <c r="O132" s="146"/>
      <c r="P132" s="146"/>
      <c r="Q132" s="146"/>
      <c r="X132" s="146"/>
      <c r="Y132" s="146"/>
      <c r="Z132" s="146"/>
      <c r="AA132" s="146"/>
      <c r="AB132" s="146"/>
      <c r="AC132" s="146"/>
      <c r="AD132" s="146"/>
      <c r="AE132" s="167"/>
      <c r="AF132" s="167"/>
      <c r="AG132" s="167"/>
      <c r="AH132" s="173"/>
    </row>
    <row r="133" customHeight="1" spans="1:34">
      <c r="A133" s="147"/>
      <c r="D133" s="146" t="s">
        <v>156</v>
      </c>
      <c r="E133" s="146"/>
      <c r="F133" s="146"/>
      <c r="G133" s="146"/>
      <c r="H133" s="146"/>
      <c r="I133" s="146"/>
      <c r="J133" s="146"/>
      <c r="K133" s="146"/>
      <c r="L133" s="146"/>
      <c r="M133" s="146"/>
      <c r="N133" s="126"/>
      <c r="O133" s="146"/>
      <c r="P133" s="146"/>
      <c r="Q133" s="146"/>
      <c r="X133" s="146"/>
      <c r="Y133" s="146"/>
      <c r="Z133" s="146"/>
      <c r="AA133" s="146"/>
      <c r="AB133" s="146"/>
      <c r="AC133" s="146"/>
      <c r="AD133" s="146"/>
      <c r="AE133" s="167"/>
      <c r="AF133" s="167"/>
      <c r="AG133" s="167"/>
      <c r="AH133" s="173"/>
    </row>
    <row r="134" customHeight="1" spans="1:34">
      <c r="A134" s="147"/>
      <c r="D134" s="166" t="s">
        <v>157</v>
      </c>
      <c r="E134" s="166"/>
      <c r="F134" s="151" t="s">
        <v>158</v>
      </c>
      <c r="G134" s="151"/>
      <c r="H134" s="146"/>
      <c r="I134" s="146"/>
      <c r="J134" s="146"/>
      <c r="K134" s="146"/>
      <c r="L134" s="146"/>
      <c r="M134" s="146"/>
      <c r="N134" s="126"/>
      <c r="O134" s="146"/>
      <c r="P134" s="146"/>
      <c r="Q134" s="146"/>
      <c r="X134" s="146"/>
      <c r="Y134" s="146"/>
      <c r="Z134" s="146"/>
      <c r="AA134" s="146"/>
      <c r="AB134" s="146"/>
      <c r="AC134" s="146"/>
      <c r="AD134" s="146"/>
      <c r="AE134" s="167"/>
      <c r="AF134" s="167"/>
      <c r="AG134" s="167"/>
      <c r="AH134" s="173"/>
    </row>
    <row r="135" customHeight="1" spans="1:34">
      <c r="A135" s="147"/>
      <c r="D135" s="162" t="s">
        <v>161</v>
      </c>
      <c r="E135" s="162"/>
      <c r="F135" s="152">
        <v>0</v>
      </c>
      <c r="G135" s="152"/>
      <c r="H135" s="146"/>
      <c r="I135" s="146"/>
      <c r="J135" s="146"/>
      <c r="K135" s="146"/>
      <c r="L135" s="146"/>
      <c r="M135" s="146"/>
      <c r="N135" s="126"/>
      <c r="O135" s="146"/>
      <c r="P135" s="146"/>
      <c r="Q135" s="146"/>
      <c r="X135" s="146"/>
      <c r="Y135" s="146"/>
      <c r="Z135" s="146"/>
      <c r="AA135" s="146"/>
      <c r="AB135" s="146"/>
      <c r="AC135" s="146"/>
      <c r="AD135" s="146"/>
      <c r="AE135" s="167"/>
      <c r="AF135" s="167"/>
      <c r="AG135" s="167"/>
      <c r="AH135" s="173"/>
    </row>
    <row r="136" customHeight="1" spans="1:34">
      <c r="A136" s="147"/>
      <c r="D136" s="162" t="s">
        <v>192</v>
      </c>
      <c r="E136" s="162"/>
      <c r="F136" s="152">
        <v>0</v>
      </c>
      <c r="G136" s="152"/>
      <c r="H136" s="146"/>
      <c r="I136" s="146"/>
      <c r="J136" s="146"/>
      <c r="K136" s="146"/>
      <c r="L136" s="146"/>
      <c r="M136" s="146"/>
      <c r="N136" s="126"/>
      <c r="O136" s="146"/>
      <c r="P136" s="146"/>
      <c r="Q136" s="146"/>
      <c r="X136" s="146"/>
      <c r="Y136" s="146"/>
      <c r="Z136" s="146"/>
      <c r="AA136" s="146"/>
      <c r="AB136" s="146"/>
      <c r="AC136" s="146"/>
      <c r="AD136" s="146"/>
      <c r="AE136" s="167"/>
      <c r="AF136" s="167"/>
      <c r="AG136" s="167"/>
      <c r="AH136" s="173"/>
    </row>
    <row r="137" customHeight="1" spans="1:34">
      <c r="A137" s="147"/>
      <c r="D137" s="146"/>
      <c r="E137" s="146"/>
      <c r="F137" s="146"/>
      <c r="G137" s="146"/>
      <c r="H137" s="146"/>
      <c r="I137" s="146"/>
      <c r="J137" s="146"/>
      <c r="K137" s="146"/>
      <c r="L137" s="146"/>
      <c r="M137" s="146"/>
      <c r="N137" s="126"/>
      <c r="O137" s="146"/>
      <c r="P137" s="146"/>
      <c r="Q137" s="146"/>
      <c r="X137" s="146"/>
      <c r="Y137" s="146"/>
      <c r="Z137" s="146"/>
      <c r="AA137" s="146"/>
      <c r="AB137" s="146"/>
      <c r="AC137" s="146"/>
      <c r="AD137" s="146"/>
      <c r="AE137" s="167"/>
      <c r="AF137" s="167"/>
      <c r="AG137" s="167"/>
      <c r="AH137" s="173"/>
    </row>
    <row r="138" customHeight="1" spans="1:34">
      <c r="A138" s="147"/>
      <c r="D138" s="145" t="s">
        <v>193</v>
      </c>
      <c r="E138" s="146"/>
      <c r="F138" s="146"/>
      <c r="G138" s="146"/>
      <c r="H138" s="146"/>
      <c r="I138" s="146"/>
      <c r="J138" s="146"/>
      <c r="K138" s="146"/>
      <c r="L138" s="146"/>
      <c r="M138" s="146"/>
      <c r="N138" s="126"/>
      <c r="O138" s="146"/>
      <c r="P138" s="146"/>
      <c r="Q138" s="146"/>
      <c r="X138" s="146"/>
      <c r="Y138" s="146"/>
      <c r="Z138" s="146"/>
      <c r="AA138" s="146"/>
      <c r="AB138" s="146"/>
      <c r="AC138" s="146"/>
      <c r="AD138" s="146"/>
      <c r="AE138" s="167"/>
      <c r="AF138" s="167"/>
      <c r="AG138" s="167"/>
      <c r="AH138" s="173"/>
    </row>
    <row r="139" customHeight="1" spans="1:34">
      <c r="A139" s="147"/>
      <c r="E139" s="146" t="s">
        <v>164</v>
      </c>
      <c r="F139" s="146"/>
      <c r="G139" s="146"/>
      <c r="H139" s="146"/>
      <c r="I139" s="146"/>
      <c r="J139" s="146"/>
      <c r="N139" s="126"/>
      <c r="O139" s="146"/>
      <c r="P139" s="151" t="s">
        <v>151</v>
      </c>
      <c r="Q139" s="151"/>
      <c r="R139" s="151"/>
      <c r="S139" s="166" t="s">
        <v>152</v>
      </c>
      <c r="T139" s="166"/>
      <c r="U139" s="166"/>
      <c r="V139" s="166" t="s">
        <v>153</v>
      </c>
      <c r="W139" s="166"/>
      <c r="X139" s="166"/>
      <c r="Y139" s="166"/>
      <c r="Z139" s="146"/>
      <c r="AA139" s="146"/>
      <c r="AB139" s="146"/>
      <c r="AC139" s="146"/>
      <c r="AD139" s="146"/>
      <c r="AE139" s="167"/>
      <c r="AF139" s="167"/>
      <c r="AG139" s="167"/>
      <c r="AH139" s="173"/>
    </row>
    <row r="140" customHeight="1" spans="1:34">
      <c r="A140" s="147"/>
      <c r="D140" s="146"/>
      <c r="F140" s="146"/>
      <c r="G140" s="146"/>
      <c r="H140" s="146"/>
      <c r="I140" s="146"/>
      <c r="J140" s="146"/>
      <c r="N140" s="126"/>
      <c r="O140" s="146"/>
      <c r="P140" s="152">
        <v>100</v>
      </c>
      <c r="Q140" s="152"/>
      <c r="R140" s="152"/>
      <c r="S140" s="181">
        <v>2</v>
      </c>
      <c r="T140" s="181"/>
      <c r="U140" s="181"/>
      <c r="V140" s="162">
        <f t="shared" ref="V140:V141" si="2">P140-S140</f>
        <v>98</v>
      </c>
      <c r="W140" s="162"/>
      <c r="X140" s="162"/>
      <c r="Y140" s="162"/>
      <c r="Z140" s="146"/>
      <c r="AA140" s="146"/>
      <c r="AB140" s="146"/>
      <c r="AC140" s="146"/>
      <c r="AD140" s="146"/>
      <c r="AE140" s="167"/>
      <c r="AF140" s="167"/>
      <c r="AG140" s="167"/>
      <c r="AH140" s="173"/>
    </row>
    <row r="141" customHeight="1" spans="1:34">
      <c r="A141" s="147"/>
      <c r="D141" s="146"/>
      <c r="E141" s="146"/>
      <c r="F141" s="146"/>
      <c r="G141" s="146"/>
      <c r="H141" s="146"/>
      <c r="I141" s="146"/>
      <c r="J141" s="146"/>
      <c r="K141" s="146"/>
      <c r="L141" s="146"/>
      <c r="M141" s="146"/>
      <c r="N141" s="126"/>
      <c r="O141" s="146"/>
      <c r="P141" s="152">
        <v>50</v>
      </c>
      <c r="Q141" s="152"/>
      <c r="R141" s="152"/>
      <c r="S141" s="181">
        <v>1</v>
      </c>
      <c r="T141" s="181"/>
      <c r="U141" s="181"/>
      <c r="V141" s="162">
        <f t="shared" si="2"/>
        <v>49</v>
      </c>
      <c r="W141" s="162"/>
      <c r="X141" s="162"/>
      <c r="Y141" s="162"/>
      <c r="Z141" s="146"/>
      <c r="AA141" s="146"/>
      <c r="AB141" s="146"/>
      <c r="AC141" s="146"/>
      <c r="AD141" s="146"/>
      <c r="AE141" s="167"/>
      <c r="AF141" s="167"/>
      <c r="AG141" s="167"/>
      <c r="AH141" s="173"/>
    </row>
    <row r="142" customHeight="1" spans="1:34">
      <c r="A142" s="147"/>
      <c r="D142" s="146"/>
      <c r="E142" s="146"/>
      <c r="F142" s="146"/>
      <c r="G142" s="146"/>
      <c r="H142" s="146"/>
      <c r="I142" s="146"/>
      <c r="J142" s="146"/>
      <c r="K142" s="146"/>
      <c r="L142" s="146"/>
      <c r="M142" s="146"/>
      <c r="N142" s="126"/>
      <c r="O142" s="146"/>
      <c r="P142" s="146"/>
      <c r="Q142" s="146"/>
      <c r="X142" s="146"/>
      <c r="Y142" s="146"/>
      <c r="Z142" s="146"/>
      <c r="AA142" s="146"/>
      <c r="AB142" s="146"/>
      <c r="AC142" s="146"/>
      <c r="AD142" s="146"/>
      <c r="AE142" s="167"/>
      <c r="AF142" s="167"/>
      <c r="AG142" s="167"/>
      <c r="AH142" s="173"/>
    </row>
    <row r="143" customHeight="1" spans="1:34">
      <c r="A143" s="147"/>
      <c r="D143" s="145" t="s">
        <v>194</v>
      </c>
      <c r="E143" s="146"/>
      <c r="F143" s="146"/>
      <c r="G143" s="146"/>
      <c r="H143" s="146"/>
      <c r="I143" s="146"/>
      <c r="J143" s="146"/>
      <c r="K143" s="146"/>
      <c r="L143" s="146"/>
      <c r="M143" s="146"/>
      <c r="N143" s="126"/>
      <c r="O143" s="146"/>
      <c r="P143" s="146"/>
      <c r="Q143" s="146"/>
      <c r="X143" s="146"/>
      <c r="Y143" s="146"/>
      <c r="Z143" s="146"/>
      <c r="AA143" s="146"/>
      <c r="AB143" s="146"/>
      <c r="AC143" s="146"/>
      <c r="AD143" s="146"/>
      <c r="AE143" s="167"/>
      <c r="AF143" s="167"/>
      <c r="AG143" s="167"/>
      <c r="AH143" s="173"/>
    </row>
    <row r="144" customHeight="1" spans="1:34">
      <c r="A144" s="147"/>
      <c r="E144" s="146" t="s">
        <v>164</v>
      </c>
      <c r="F144" s="146"/>
      <c r="G144" s="146"/>
      <c r="H144" s="146"/>
      <c r="I144" s="146"/>
      <c r="J144" s="146"/>
      <c r="N144" s="126"/>
      <c r="O144" s="146"/>
      <c r="P144" s="151" t="s">
        <v>151</v>
      </c>
      <c r="Q144" s="151"/>
      <c r="R144" s="151"/>
      <c r="S144" s="166" t="s">
        <v>152</v>
      </c>
      <c r="T144" s="166"/>
      <c r="U144" s="166"/>
      <c r="V144" s="166" t="s">
        <v>153</v>
      </c>
      <c r="W144" s="166"/>
      <c r="X144" s="166"/>
      <c r="Y144" s="166"/>
      <c r="Z144" s="146"/>
      <c r="AA144" s="146"/>
      <c r="AB144" s="146"/>
      <c r="AC144" s="146"/>
      <c r="AD144" s="146"/>
      <c r="AE144" s="167"/>
      <c r="AF144" s="167"/>
      <c r="AG144" s="167"/>
      <c r="AH144" s="173"/>
    </row>
    <row r="145" customHeight="1" spans="1:34">
      <c r="A145" s="147"/>
      <c r="D145" s="146"/>
      <c r="F145" s="146"/>
      <c r="G145" s="146"/>
      <c r="H145" s="146"/>
      <c r="I145" s="146"/>
      <c r="J145" s="146"/>
      <c r="N145" s="126"/>
      <c r="O145" s="146"/>
      <c r="P145" s="152">
        <v>100</v>
      </c>
      <c r="Q145" s="152"/>
      <c r="R145" s="152"/>
      <c r="S145" s="181">
        <v>0</v>
      </c>
      <c r="T145" s="181"/>
      <c r="U145" s="181"/>
      <c r="V145" s="162">
        <f t="shared" ref="V145:V151" si="3">P145-S145</f>
        <v>100</v>
      </c>
      <c r="W145" s="162"/>
      <c r="X145" s="162"/>
      <c r="Y145" s="162"/>
      <c r="Z145" s="146"/>
      <c r="AA145" s="146"/>
      <c r="AB145" s="146"/>
      <c r="AC145" s="146"/>
      <c r="AD145" s="146"/>
      <c r="AE145" s="167"/>
      <c r="AF145" s="167"/>
      <c r="AG145" s="167"/>
      <c r="AH145" s="173"/>
    </row>
    <row r="146" customHeight="1" spans="1:34">
      <c r="A146" s="147"/>
      <c r="D146" s="146"/>
      <c r="E146" s="146"/>
      <c r="F146" s="146"/>
      <c r="G146" s="146"/>
      <c r="H146" s="146"/>
      <c r="I146" s="146"/>
      <c r="J146" s="146"/>
      <c r="K146" s="146"/>
      <c r="L146" s="146"/>
      <c r="M146" s="146"/>
      <c r="N146" s="126"/>
      <c r="O146" s="146"/>
      <c r="P146" s="152">
        <v>50</v>
      </c>
      <c r="Q146" s="152"/>
      <c r="R146" s="152"/>
      <c r="S146" s="181">
        <v>0</v>
      </c>
      <c r="T146" s="181"/>
      <c r="U146" s="181"/>
      <c r="V146" s="162">
        <f t="shared" si="3"/>
        <v>50</v>
      </c>
      <c r="W146" s="162"/>
      <c r="X146" s="162"/>
      <c r="Y146" s="162"/>
      <c r="Z146" s="146"/>
      <c r="AA146" s="146"/>
      <c r="AB146" s="146"/>
      <c r="AC146" s="146"/>
      <c r="AD146" s="146"/>
      <c r="AE146" s="167"/>
      <c r="AF146" s="167"/>
      <c r="AG146" s="167"/>
      <c r="AH146" s="173"/>
    </row>
    <row r="147" customHeight="1" spans="1:34">
      <c r="A147" s="147"/>
      <c r="D147" s="146"/>
      <c r="E147" s="146"/>
      <c r="F147" s="146"/>
      <c r="G147" s="146"/>
      <c r="H147" s="146"/>
      <c r="I147" s="146"/>
      <c r="J147" s="146"/>
      <c r="K147" s="146"/>
      <c r="L147" s="146"/>
      <c r="M147" s="146"/>
      <c r="N147" s="126"/>
      <c r="O147" s="146"/>
      <c r="P147" s="146"/>
      <c r="Q147" s="146"/>
      <c r="X147" s="146"/>
      <c r="Y147" s="146"/>
      <c r="Z147" s="146"/>
      <c r="AA147" s="146"/>
      <c r="AB147" s="146"/>
      <c r="AC147" s="146"/>
      <c r="AD147" s="146"/>
      <c r="AE147" s="167"/>
      <c r="AF147" s="167"/>
      <c r="AG147" s="167"/>
      <c r="AH147" s="173"/>
    </row>
    <row r="148" customHeight="1" spans="1:34">
      <c r="A148" s="147"/>
      <c r="D148" s="145" t="s">
        <v>195</v>
      </c>
      <c r="E148" s="146"/>
      <c r="F148" s="146"/>
      <c r="G148" s="146"/>
      <c r="H148" s="146"/>
      <c r="I148" s="146"/>
      <c r="J148" s="146"/>
      <c r="K148" s="146"/>
      <c r="L148" s="146"/>
      <c r="M148" s="146"/>
      <c r="N148" s="126"/>
      <c r="O148" s="146"/>
      <c r="P148" s="146"/>
      <c r="Q148" s="146"/>
      <c r="X148" s="146"/>
      <c r="Y148" s="146"/>
      <c r="Z148" s="146"/>
      <c r="AA148" s="146"/>
      <c r="AB148" s="146"/>
      <c r="AC148" s="146"/>
      <c r="AD148" s="146"/>
      <c r="AE148" s="167"/>
      <c r="AF148" s="167"/>
      <c r="AG148" s="167"/>
      <c r="AH148" s="173"/>
    </row>
    <row r="149" customHeight="1" spans="1:34">
      <c r="A149" s="147"/>
      <c r="D149" s="151" t="s">
        <v>146</v>
      </c>
      <c r="E149" s="151"/>
      <c r="F149" s="151" t="s">
        <v>147</v>
      </c>
      <c r="G149" s="151"/>
      <c r="H149" s="151" t="s">
        <v>148</v>
      </c>
      <c r="I149" s="151"/>
      <c r="J149" s="151" t="s">
        <v>149</v>
      </c>
      <c r="K149" s="151"/>
      <c r="L149" s="161" t="s">
        <v>150</v>
      </c>
      <c r="N149" s="126"/>
      <c r="O149" s="146"/>
      <c r="P149" s="151" t="s">
        <v>151</v>
      </c>
      <c r="Q149" s="151"/>
      <c r="R149" s="151"/>
      <c r="S149" s="166" t="s">
        <v>152</v>
      </c>
      <c r="T149" s="166"/>
      <c r="U149" s="166"/>
      <c r="V149" s="166" t="s">
        <v>153</v>
      </c>
      <c r="W149" s="166"/>
      <c r="X149" s="166"/>
      <c r="Y149" s="166"/>
      <c r="Z149" s="146"/>
      <c r="AA149" s="146"/>
      <c r="AB149" s="146"/>
      <c r="AC149" s="146"/>
      <c r="AD149" s="146"/>
      <c r="AE149" s="167"/>
      <c r="AF149" s="167"/>
      <c r="AG149" s="167"/>
      <c r="AH149" s="173"/>
    </row>
    <row r="150" customHeight="1" spans="1:34">
      <c r="A150" s="147"/>
      <c r="D150" s="152" t="s">
        <v>154</v>
      </c>
      <c r="E150" s="152"/>
      <c r="F150" s="152">
        <v>50</v>
      </c>
      <c r="G150" s="152"/>
      <c r="H150" s="175">
        <v>50</v>
      </c>
      <c r="I150" s="175"/>
      <c r="J150" s="152">
        <v>60</v>
      </c>
      <c r="K150" s="152"/>
      <c r="L150" s="162">
        <v>30</v>
      </c>
      <c r="N150" s="126"/>
      <c r="O150" s="146"/>
      <c r="P150" s="175">
        <v>98</v>
      </c>
      <c r="Q150" s="175"/>
      <c r="R150" s="175"/>
      <c r="S150" s="181">
        <v>0</v>
      </c>
      <c r="T150" s="181"/>
      <c r="U150" s="181"/>
      <c r="V150" s="162">
        <f>P150-S150</f>
        <v>98</v>
      </c>
      <c r="W150" s="162"/>
      <c r="X150" s="162"/>
      <c r="Y150" s="162"/>
      <c r="Z150" s="146"/>
      <c r="AA150" s="146"/>
      <c r="AB150" s="146"/>
      <c r="AC150" s="146"/>
      <c r="AD150" s="146"/>
      <c r="AE150" s="167"/>
      <c r="AF150" s="167"/>
      <c r="AG150" s="167"/>
      <c r="AH150" s="173"/>
    </row>
    <row r="151" customHeight="1" spans="1:34">
      <c r="A151" s="147"/>
      <c r="D151" s="152" t="s">
        <v>155</v>
      </c>
      <c r="E151" s="152"/>
      <c r="F151" s="152">
        <v>40</v>
      </c>
      <c r="G151" s="152"/>
      <c r="H151" s="175">
        <v>19</v>
      </c>
      <c r="I151" s="175"/>
      <c r="J151" s="152">
        <v>30</v>
      </c>
      <c r="K151" s="152"/>
      <c r="L151" s="162">
        <v>22</v>
      </c>
      <c r="M151" s="146"/>
      <c r="N151" s="126"/>
      <c r="O151" s="146"/>
      <c r="P151" s="175">
        <v>49</v>
      </c>
      <c r="Q151" s="175"/>
      <c r="R151" s="175"/>
      <c r="S151" s="181">
        <v>0</v>
      </c>
      <c r="T151" s="181"/>
      <c r="U151" s="181"/>
      <c r="V151" s="162">
        <f>P151-S151</f>
        <v>49</v>
      </c>
      <c r="W151" s="162"/>
      <c r="X151" s="162"/>
      <c r="Y151" s="162"/>
      <c r="Z151" s="146"/>
      <c r="AA151" s="146"/>
      <c r="AB151" s="146"/>
      <c r="AC151" s="146"/>
      <c r="AD151" s="146"/>
      <c r="AE151" s="167"/>
      <c r="AF151" s="167"/>
      <c r="AG151" s="167"/>
      <c r="AH151" s="173"/>
    </row>
    <row r="152" customHeight="1" spans="1:34">
      <c r="A152" s="147"/>
      <c r="D152" s="146"/>
      <c r="E152" s="146"/>
      <c r="F152" s="146"/>
      <c r="G152" s="146"/>
      <c r="H152" s="146"/>
      <c r="I152" s="146"/>
      <c r="J152" s="146"/>
      <c r="K152" s="146"/>
      <c r="L152" s="146"/>
      <c r="M152" s="146"/>
      <c r="N152" s="126"/>
      <c r="O152" s="146"/>
      <c r="P152" s="146"/>
      <c r="Q152" s="146"/>
      <c r="X152" s="146"/>
      <c r="Y152" s="146"/>
      <c r="Z152" s="146"/>
      <c r="AA152" s="146"/>
      <c r="AB152" s="146"/>
      <c r="AC152" s="146"/>
      <c r="AD152" s="146"/>
      <c r="AE152" s="167"/>
      <c r="AF152" s="167"/>
      <c r="AG152" s="167"/>
      <c r="AH152" s="173"/>
    </row>
    <row r="153" customHeight="1" spans="1:34">
      <c r="A153" s="147"/>
      <c r="D153" s="146" t="s">
        <v>156</v>
      </c>
      <c r="E153" s="146"/>
      <c r="F153" s="146"/>
      <c r="G153" s="146"/>
      <c r="H153" s="146"/>
      <c r="I153" s="146"/>
      <c r="J153" s="146"/>
      <c r="K153" s="146"/>
      <c r="L153" s="146"/>
      <c r="M153" s="146"/>
      <c r="N153" s="126"/>
      <c r="O153" s="146"/>
      <c r="P153" s="146"/>
      <c r="Q153" s="146"/>
      <c r="X153" s="146"/>
      <c r="Y153" s="146"/>
      <c r="Z153" s="146"/>
      <c r="AA153" s="146"/>
      <c r="AB153" s="146"/>
      <c r="AC153" s="146"/>
      <c r="AD153" s="146"/>
      <c r="AE153" s="167"/>
      <c r="AF153" s="167"/>
      <c r="AG153" s="167"/>
      <c r="AH153" s="173"/>
    </row>
    <row r="154" customHeight="1" spans="1:34">
      <c r="A154" s="147"/>
      <c r="D154" s="166" t="s">
        <v>157</v>
      </c>
      <c r="E154" s="166"/>
      <c r="F154" s="151" t="s">
        <v>158</v>
      </c>
      <c r="G154" s="151"/>
      <c r="H154" s="147" t="s">
        <v>167</v>
      </c>
      <c r="I154" s="146"/>
      <c r="J154" s="146"/>
      <c r="K154" s="146"/>
      <c r="L154" s="146"/>
      <c r="M154" s="146"/>
      <c r="N154" s="126"/>
      <c r="O154" s="146"/>
      <c r="P154" s="146"/>
      <c r="Q154" s="146"/>
      <c r="X154" s="146"/>
      <c r="Y154" s="146"/>
      <c r="Z154" s="146"/>
      <c r="AA154" s="146"/>
      <c r="AB154" s="146"/>
      <c r="AC154" s="146"/>
      <c r="AD154" s="146"/>
      <c r="AE154" s="167"/>
      <c r="AF154" s="167"/>
      <c r="AG154" s="167"/>
      <c r="AH154" s="173"/>
    </row>
    <row r="155" customHeight="1" spans="1:34">
      <c r="A155" s="147"/>
      <c r="D155" s="162" t="s">
        <v>161</v>
      </c>
      <c r="E155" s="162"/>
      <c r="F155" s="176">
        <v>82</v>
      </c>
      <c r="G155" s="176"/>
      <c r="H155" s="147" t="s">
        <v>172</v>
      </c>
      <c r="I155" s="146"/>
      <c r="J155" s="146"/>
      <c r="K155" s="146"/>
      <c r="L155" s="146"/>
      <c r="M155" s="146"/>
      <c r="N155" s="126"/>
      <c r="O155" s="146"/>
      <c r="P155" s="146" t="s">
        <v>173</v>
      </c>
      <c r="Q155" s="146"/>
      <c r="X155" s="146"/>
      <c r="Y155" s="146"/>
      <c r="Z155" s="146"/>
      <c r="AA155" s="146"/>
      <c r="AB155" s="146"/>
      <c r="AC155" s="146"/>
      <c r="AD155" s="146"/>
      <c r="AE155" s="167"/>
      <c r="AF155" s="167"/>
      <c r="AG155" s="167"/>
      <c r="AH155" s="173"/>
    </row>
    <row r="156" customHeight="1" spans="1:34">
      <c r="A156" s="147"/>
      <c r="D156" s="162" t="s">
        <v>192</v>
      </c>
      <c r="E156" s="162"/>
      <c r="F156" s="176">
        <f>149-(30*2+22)-149*0.006</f>
        <v>66.106</v>
      </c>
      <c r="G156" s="176"/>
      <c r="H156" s="147" t="s">
        <v>196</v>
      </c>
      <c r="I156" s="146"/>
      <c r="J156" s="146"/>
      <c r="K156" s="146"/>
      <c r="L156" s="146"/>
      <c r="M156" s="146"/>
      <c r="N156" s="126"/>
      <c r="O156" s="146"/>
      <c r="P156" s="146" t="s">
        <v>197</v>
      </c>
      <c r="Q156" s="146"/>
      <c r="X156" s="146"/>
      <c r="Y156" s="146"/>
      <c r="Z156" s="146"/>
      <c r="AA156" s="146"/>
      <c r="AB156" s="146"/>
      <c r="AC156" s="146"/>
      <c r="AD156" s="146"/>
      <c r="AE156" s="167"/>
      <c r="AF156" s="167"/>
      <c r="AG156" s="167"/>
      <c r="AH156" s="173"/>
    </row>
    <row r="157" customHeight="1" spans="1:34">
      <c r="A157" s="147"/>
      <c r="D157" s="146"/>
      <c r="E157" s="146"/>
      <c r="F157" s="146"/>
      <c r="G157" s="146"/>
      <c r="H157" s="146"/>
      <c r="I157" s="146"/>
      <c r="J157" s="146"/>
      <c r="K157" s="146"/>
      <c r="L157" s="146"/>
      <c r="M157" s="146"/>
      <c r="N157" s="126"/>
      <c r="O157" s="146"/>
      <c r="P157" s="146"/>
      <c r="Q157" s="146"/>
      <c r="X157" s="146"/>
      <c r="Y157" s="146"/>
      <c r="Z157" s="146"/>
      <c r="AA157" s="146"/>
      <c r="AB157" s="146"/>
      <c r="AC157" s="146"/>
      <c r="AD157" s="146"/>
      <c r="AE157" s="167"/>
      <c r="AF157" s="167"/>
      <c r="AG157" s="167"/>
      <c r="AH157" s="173"/>
    </row>
    <row r="158" customHeight="1" spans="1:34">
      <c r="A158" s="147"/>
      <c r="D158" s="145" t="s">
        <v>176</v>
      </c>
      <c r="E158" s="146"/>
      <c r="F158" s="146"/>
      <c r="G158" s="146"/>
      <c r="H158" s="146"/>
      <c r="I158" s="146"/>
      <c r="J158" s="146"/>
      <c r="K158" s="146"/>
      <c r="L158" s="146"/>
      <c r="M158" s="146"/>
      <c r="N158" s="126"/>
      <c r="O158" s="146"/>
      <c r="P158" s="146"/>
      <c r="Q158" s="146"/>
      <c r="X158" s="146"/>
      <c r="Y158" s="146"/>
      <c r="Z158" s="146"/>
      <c r="AA158" s="146"/>
      <c r="AB158" s="146"/>
      <c r="AC158" s="146"/>
      <c r="AD158" s="146"/>
      <c r="AE158" s="167"/>
      <c r="AF158" s="167"/>
      <c r="AG158" s="167"/>
      <c r="AH158" s="173"/>
    </row>
    <row r="159" customHeight="1" spans="1:34">
      <c r="A159" s="147"/>
      <c r="D159" s="151" t="s">
        <v>146</v>
      </c>
      <c r="E159" s="151"/>
      <c r="F159" s="151" t="s">
        <v>147</v>
      </c>
      <c r="G159" s="151"/>
      <c r="H159" s="151" t="s">
        <v>148</v>
      </c>
      <c r="I159" s="151"/>
      <c r="J159" s="151" t="s">
        <v>149</v>
      </c>
      <c r="K159" s="151"/>
      <c r="L159" s="161" t="s">
        <v>150</v>
      </c>
      <c r="N159" s="126"/>
      <c r="O159" s="146"/>
      <c r="P159" s="151" t="s">
        <v>151</v>
      </c>
      <c r="Q159" s="151"/>
      <c r="R159" s="151"/>
      <c r="S159" s="166" t="s">
        <v>152</v>
      </c>
      <c r="T159" s="166"/>
      <c r="U159" s="166"/>
      <c r="V159" s="166" t="s">
        <v>153</v>
      </c>
      <c r="W159" s="166"/>
      <c r="X159" s="166"/>
      <c r="Y159" s="166"/>
      <c r="Z159" s="146"/>
      <c r="AA159" s="146"/>
      <c r="AB159" s="146"/>
      <c r="AC159" s="146"/>
      <c r="AD159" s="146"/>
      <c r="AE159" s="167"/>
      <c r="AF159" s="167"/>
      <c r="AG159" s="167"/>
      <c r="AH159" s="173"/>
    </row>
    <row r="160" customHeight="1" spans="1:34">
      <c r="A160" s="147"/>
      <c r="D160" s="152" t="s">
        <v>154</v>
      </c>
      <c r="E160" s="152"/>
      <c r="F160" s="152">
        <v>50</v>
      </c>
      <c r="G160" s="152"/>
      <c r="H160" s="175">
        <v>52</v>
      </c>
      <c r="I160" s="175"/>
      <c r="J160" s="152">
        <v>60</v>
      </c>
      <c r="K160" s="152"/>
      <c r="L160" s="162">
        <v>30</v>
      </c>
      <c r="N160" s="126"/>
      <c r="O160" s="146"/>
      <c r="P160" s="175">
        <v>100</v>
      </c>
      <c r="Q160" s="175"/>
      <c r="R160" s="175"/>
      <c r="S160" s="162">
        <v>0</v>
      </c>
      <c r="T160" s="162"/>
      <c r="U160" s="162"/>
      <c r="V160" s="162">
        <f>P160-S160</f>
        <v>100</v>
      </c>
      <c r="W160" s="162"/>
      <c r="X160" s="162"/>
      <c r="Y160" s="162"/>
      <c r="Z160" s="146"/>
      <c r="AA160" s="146"/>
      <c r="AB160" s="146"/>
      <c r="AC160" s="146"/>
      <c r="AD160" s="146"/>
      <c r="AE160" s="167"/>
      <c r="AF160" s="167"/>
      <c r="AG160" s="167"/>
      <c r="AH160" s="173"/>
    </row>
    <row r="161" customHeight="1" spans="1:34">
      <c r="A161" s="147"/>
      <c r="D161" s="152" t="s">
        <v>155</v>
      </c>
      <c r="E161" s="152"/>
      <c r="F161" s="152">
        <v>40</v>
      </c>
      <c r="G161" s="152"/>
      <c r="H161" s="175">
        <v>20</v>
      </c>
      <c r="I161" s="175"/>
      <c r="J161" s="152">
        <v>30</v>
      </c>
      <c r="K161" s="152"/>
      <c r="L161" s="162">
        <v>22</v>
      </c>
      <c r="M161" s="146"/>
      <c r="N161" s="126"/>
      <c r="O161" s="146"/>
      <c r="P161" s="175">
        <v>50</v>
      </c>
      <c r="Q161" s="175"/>
      <c r="R161" s="175"/>
      <c r="S161" s="162">
        <v>0</v>
      </c>
      <c r="T161" s="162"/>
      <c r="U161" s="162"/>
      <c r="V161" s="162">
        <f>P161-S161</f>
        <v>50</v>
      </c>
      <c r="W161" s="162"/>
      <c r="X161" s="162"/>
      <c r="Y161" s="162"/>
      <c r="Z161" s="146"/>
      <c r="AA161" s="146"/>
      <c r="AB161" s="146"/>
      <c r="AC161" s="146"/>
      <c r="AD161" s="146"/>
      <c r="AE161" s="167"/>
      <c r="AF161" s="167"/>
      <c r="AG161" s="167"/>
      <c r="AH161" s="173"/>
    </row>
    <row r="162" customHeight="1" spans="1:34">
      <c r="A162" s="147"/>
      <c r="D162" s="146"/>
      <c r="E162" s="146"/>
      <c r="F162" s="146"/>
      <c r="G162" s="146"/>
      <c r="H162" s="146"/>
      <c r="I162" s="146"/>
      <c r="J162" s="146"/>
      <c r="K162" s="146"/>
      <c r="L162" s="146"/>
      <c r="M162" s="146"/>
      <c r="N162" s="126"/>
      <c r="O162" s="146"/>
      <c r="P162" s="146"/>
      <c r="Q162" s="146"/>
      <c r="X162" s="146"/>
      <c r="Y162" s="146"/>
      <c r="Z162" s="146"/>
      <c r="AA162" s="146"/>
      <c r="AB162" s="146"/>
      <c r="AC162" s="146"/>
      <c r="AD162" s="146"/>
      <c r="AE162" s="167"/>
      <c r="AF162" s="167"/>
      <c r="AG162" s="167"/>
      <c r="AH162" s="173"/>
    </row>
    <row r="163" customHeight="1" spans="1:34">
      <c r="A163" s="147"/>
      <c r="D163" s="146" t="s">
        <v>156</v>
      </c>
      <c r="E163" s="146"/>
      <c r="F163" s="146"/>
      <c r="G163" s="146"/>
      <c r="H163" s="146"/>
      <c r="I163" s="146"/>
      <c r="J163" s="146"/>
      <c r="K163" s="146"/>
      <c r="L163" s="146"/>
      <c r="M163" s="146"/>
      <c r="N163" s="126"/>
      <c r="O163" s="146"/>
      <c r="P163" s="146"/>
      <c r="Q163" s="146"/>
      <c r="X163" s="146"/>
      <c r="Y163" s="146"/>
      <c r="Z163" s="146"/>
      <c r="AA163" s="146"/>
      <c r="AB163" s="146"/>
      <c r="AC163" s="146"/>
      <c r="AD163" s="146"/>
      <c r="AE163" s="167"/>
      <c r="AF163" s="167"/>
      <c r="AG163" s="167"/>
      <c r="AH163" s="173"/>
    </row>
    <row r="164" customHeight="1" spans="1:34">
      <c r="A164" s="147"/>
      <c r="D164" s="166" t="s">
        <v>157</v>
      </c>
      <c r="E164" s="166"/>
      <c r="F164" s="151" t="s">
        <v>158</v>
      </c>
      <c r="G164" s="151"/>
      <c r="H164" s="146"/>
      <c r="I164" s="146"/>
      <c r="J164" s="146"/>
      <c r="K164" s="146"/>
      <c r="L164" s="146"/>
      <c r="M164" s="146"/>
      <c r="N164" s="126"/>
      <c r="O164" s="146"/>
      <c r="P164" s="146"/>
      <c r="Q164" s="146"/>
      <c r="X164" s="146"/>
      <c r="Y164" s="146"/>
      <c r="Z164" s="146"/>
      <c r="AA164" s="146"/>
      <c r="AB164" s="146"/>
      <c r="AC164" s="146"/>
      <c r="AD164" s="146"/>
      <c r="AE164" s="167"/>
      <c r="AF164" s="167"/>
      <c r="AG164" s="167"/>
      <c r="AH164" s="173"/>
    </row>
    <row r="165" customHeight="1" spans="1:34">
      <c r="A165" s="147"/>
      <c r="D165" s="162" t="s">
        <v>161</v>
      </c>
      <c r="E165" s="162"/>
      <c r="F165" s="175">
        <v>0</v>
      </c>
      <c r="G165" s="175"/>
      <c r="H165" s="146"/>
      <c r="I165" s="146"/>
      <c r="J165" s="146"/>
      <c r="K165" s="146"/>
      <c r="L165" s="146"/>
      <c r="M165" s="146"/>
      <c r="N165" s="126"/>
      <c r="O165" s="146"/>
      <c r="P165" s="146"/>
      <c r="Q165" s="146"/>
      <c r="X165" s="146"/>
      <c r="Y165" s="146"/>
      <c r="Z165" s="146"/>
      <c r="AA165" s="146"/>
      <c r="AB165" s="146"/>
      <c r="AC165" s="146"/>
      <c r="AD165" s="146"/>
      <c r="AE165" s="167"/>
      <c r="AF165" s="167"/>
      <c r="AG165" s="167"/>
      <c r="AH165" s="173"/>
    </row>
    <row r="166" customHeight="1" spans="1:34">
      <c r="A166" s="147"/>
      <c r="D166" s="162" t="s">
        <v>192</v>
      </c>
      <c r="E166" s="162"/>
      <c r="F166" s="175">
        <v>0</v>
      </c>
      <c r="G166" s="175"/>
      <c r="H166" s="146"/>
      <c r="I166" s="146"/>
      <c r="J166" s="146"/>
      <c r="K166" s="146"/>
      <c r="L166" s="146"/>
      <c r="M166" s="146"/>
      <c r="N166" s="126"/>
      <c r="O166" s="146"/>
      <c r="P166" s="146"/>
      <c r="Q166" s="146"/>
      <c r="X166" s="146"/>
      <c r="Y166" s="146"/>
      <c r="Z166" s="146"/>
      <c r="AA166" s="146"/>
      <c r="AB166" s="146"/>
      <c r="AC166" s="146"/>
      <c r="AD166" s="146"/>
      <c r="AE166" s="167"/>
      <c r="AF166" s="167"/>
      <c r="AG166" s="167"/>
      <c r="AH166" s="173"/>
    </row>
    <row r="167" customHeight="1" spans="1:34">
      <c r="A167" s="147"/>
      <c r="D167" s="146"/>
      <c r="E167" s="146"/>
      <c r="F167" s="146"/>
      <c r="G167" s="146"/>
      <c r="H167" s="146"/>
      <c r="I167" s="146"/>
      <c r="J167" s="146"/>
      <c r="K167" s="146"/>
      <c r="L167" s="146"/>
      <c r="M167" s="146"/>
      <c r="N167" s="126"/>
      <c r="O167" s="146"/>
      <c r="P167" s="146"/>
      <c r="Q167" s="146"/>
      <c r="X167" s="146"/>
      <c r="Y167" s="146"/>
      <c r="Z167" s="146"/>
      <c r="AA167" s="146"/>
      <c r="AB167" s="146"/>
      <c r="AC167" s="146"/>
      <c r="AD167" s="146"/>
      <c r="AE167" s="167"/>
      <c r="AF167" s="167"/>
      <c r="AG167" s="167"/>
      <c r="AH167" s="173"/>
    </row>
    <row r="168" customHeight="1" spans="1:34">
      <c r="A168" s="147"/>
      <c r="D168" s="145" t="s">
        <v>177</v>
      </c>
      <c r="E168" s="146"/>
      <c r="F168" s="146"/>
      <c r="G168" s="146"/>
      <c r="H168" s="146"/>
      <c r="I168" s="146"/>
      <c r="J168" s="146"/>
      <c r="K168" s="146"/>
      <c r="L168" s="146"/>
      <c r="M168" s="146"/>
      <c r="N168" s="126"/>
      <c r="O168" s="146"/>
      <c r="P168" s="146"/>
      <c r="Q168" s="146"/>
      <c r="R168" s="146"/>
      <c r="S168" s="146"/>
      <c r="T168" s="146"/>
      <c r="U168" s="146"/>
      <c r="V168" s="146"/>
      <c r="W168" s="146"/>
      <c r="X168" s="146"/>
      <c r="Y168" s="146"/>
      <c r="Z168" s="146"/>
      <c r="AA168" s="146"/>
      <c r="AB168" s="146"/>
      <c r="AC168" s="146"/>
      <c r="AD168" s="146"/>
      <c r="AE168" s="167"/>
      <c r="AF168" s="167"/>
      <c r="AG168" s="167"/>
      <c r="AH168" s="173"/>
    </row>
    <row r="169" customHeight="1" spans="1:34">
      <c r="A169" s="147"/>
      <c r="D169" s="151" t="s">
        <v>146</v>
      </c>
      <c r="E169" s="151"/>
      <c r="F169" s="151" t="s">
        <v>147</v>
      </c>
      <c r="G169" s="151"/>
      <c r="H169" s="151" t="s">
        <v>148</v>
      </c>
      <c r="I169" s="151"/>
      <c r="J169" s="151" t="s">
        <v>149</v>
      </c>
      <c r="K169" s="151"/>
      <c r="L169" s="161" t="s">
        <v>150</v>
      </c>
      <c r="N169" s="126"/>
      <c r="O169" s="146"/>
      <c r="P169" s="146" t="s">
        <v>178</v>
      </c>
      <c r="Q169" s="146"/>
      <c r="R169" s="146"/>
      <c r="S169" s="146"/>
      <c r="T169" s="146"/>
      <c r="U169" s="146"/>
      <c r="V169" s="146"/>
      <c r="W169" s="146"/>
      <c r="X169" s="146"/>
      <c r="Y169" s="146"/>
      <c r="Z169" s="146"/>
      <c r="AA169" s="146"/>
      <c r="AB169" s="146"/>
      <c r="AC169" s="146"/>
      <c r="AD169" s="146"/>
      <c r="AE169" s="167"/>
      <c r="AF169" s="167"/>
      <c r="AG169" s="167"/>
      <c r="AH169" s="173"/>
    </row>
    <row r="170" customHeight="1" spans="1:34">
      <c r="A170" s="147"/>
      <c r="D170" s="152" t="s">
        <v>154</v>
      </c>
      <c r="E170" s="152"/>
      <c r="F170" s="152">
        <v>50</v>
      </c>
      <c r="G170" s="152"/>
      <c r="H170" s="152">
        <v>50</v>
      </c>
      <c r="I170" s="152"/>
      <c r="J170" s="175">
        <v>58</v>
      </c>
      <c r="K170" s="175"/>
      <c r="L170" s="162">
        <v>30</v>
      </c>
      <c r="N170" s="126"/>
      <c r="O170" s="146"/>
      <c r="P170" s="146"/>
      <c r="Q170" s="146"/>
      <c r="R170" s="146"/>
      <c r="S170" s="146"/>
      <c r="T170" s="146"/>
      <c r="U170" s="146"/>
      <c r="V170" s="146"/>
      <c r="W170" s="146"/>
      <c r="X170" s="146"/>
      <c r="Y170" s="146"/>
      <c r="Z170" s="146"/>
      <c r="AA170" s="146"/>
      <c r="AB170" s="146"/>
      <c r="AC170" s="146"/>
      <c r="AD170" s="146"/>
      <c r="AE170" s="167"/>
      <c r="AF170" s="167"/>
      <c r="AG170" s="167"/>
      <c r="AH170" s="173"/>
    </row>
    <row r="171" customHeight="1" spans="1:34">
      <c r="A171" s="147"/>
      <c r="D171" s="152" t="s">
        <v>155</v>
      </c>
      <c r="E171" s="152"/>
      <c r="F171" s="152">
        <v>40</v>
      </c>
      <c r="G171" s="152"/>
      <c r="H171" s="152">
        <v>19</v>
      </c>
      <c r="I171" s="152"/>
      <c r="J171" s="175">
        <v>29</v>
      </c>
      <c r="K171" s="175"/>
      <c r="L171" s="162">
        <v>22</v>
      </c>
      <c r="M171" s="146"/>
      <c r="N171" s="126"/>
      <c r="O171" s="146"/>
      <c r="P171" s="146"/>
      <c r="Q171" s="146"/>
      <c r="R171" s="146"/>
      <c r="S171" s="146"/>
      <c r="T171" s="146"/>
      <c r="U171" s="146"/>
      <c r="V171" s="146"/>
      <c r="W171" s="146"/>
      <c r="X171" s="146"/>
      <c r="Y171" s="146"/>
      <c r="Z171" s="146"/>
      <c r="AA171" s="146"/>
      <c r="AB171" s="146"/>
      <c r="AC171" s="146"/>
      <c r="AD171" s="146"/>
      <c r="AE171" s="167"/>
      <c r="AF171" s="167"/>
      <c r="AG171" s="167"/>
      <c r="AH171" s="173"/>
    </row>
    <row r="172" customHeight="1" spans="1:34">
      <c r="A172" s="147"/>
      <c r="D172" s="146"/>
      <c r="E172" s="146"/>
      <c r="F172" s="146"/>
      <c r="G172" s="146"/>
      <c r="H172" s="146"/>
      <c r="I172" s="146"/>
      <c r="J172" s="146"/>
      <c r="K172" s="146"/>
      <c r="L172" s="146"/>
      <c r="M172" s="146"/>
      <c r="N172" s="126"/>
      <c r="O172" s="146"/>
      <c r="P172" s="146"/>
      <c r="Q172" s="146"/>
      <c r="R172" s="146"/>
      <c r="S172" s="146"/>
      <c r="T172" s="146"/>
      <c r="U172" s="146"/>
      <c r="V172" s="146"/>
      <c r="W172" s="146"/>
      <c r="X172" s="146"/>
      <c r="Y172" s="146"/>
      <c r="Z172" s="146"/>
      <c r="AA172" s="146"/>
      <c r="AB172" s="146"/>
      <c r="AC172" s="146"/>
      <c r="AD172" s="146"/>
      <c r="AE172" s="167"/>
      <c r="AF172" s="167"/>
      <c r="AG172" s="167"/>
      <c r="AH172" s="173"/>
    </row>
    <row r="173" customHeight="1" spans="1:34">
      <c r="A173" s="147"/>
      <c r="D173" s="146" t="s">
        <v>179</v>
      </c>
      <c r="E173" s="146"/>
      <c r="F173" s="146"/>
      <c r="G173" s="146"/>
      <c r="H173" s="146"/>
      <c r="I173" s="146"/>
      <c r="J173" s="146"/>
      <c r="K173" s="146"/>
      <c r="L173" s="146"/>
      <c r="M173" s="146"/>
      <c r="N173" s="126"/>
      <c r="O173" s="146"/>
      <c r="P173" s="146"/>
      <c r="Q173" s="146"/>
      <c r="X173" s="146"/>
      <c r="Y173" s="146"/>
      <c r="Z173" s="146"/>
      <c r="AA173" s="146"/>
      <c r="AB173" s="146"/>
      <c r="AC173" s="146"/>
      <c r="AD173" s="146"/>
      <c r="AE173" s="167"/>
      <c r="AF173" s="167"/>
      <c r="AG173" s="167"/>
      <c r="AH173" s="173"/>
    </row>
    <row r="174" customHeight="1" spans="1:34">
      <c r="A174" s="147"/>
      <c r="D174" s="146"/>
      <c r="E174" s="146"/>
      <c r="F174" s="146"/>
      <c r="G174" s="146"/>
      <c r="H174" s="146"/>
      <c r="I174" s="146"/>
      <c r="J174" s="146"/>
      <c r="K174" s="146"/>
      <c r="L174" s="146"/>
      <c r="M174" s="146"/>
      <c r="N174" s="126"/>
      <c r="O174" s="146"/>
      <c r="P174" s="146"/>
      <c r="Q174" s="146"/>
      <c r="X174" s="146"/>
      <c r="Y174" s="146"/>
      <c r="Z174" s="146"/>
      <c r="AA174" s="146"/>
      <c r="AB174" s="146"/>
      <c r="AC174" s="146"/>
      <c r="AD174" s="146"/>
      <c r="AE174" s="167"/>
      <c r="AF174" s="167"/>
      <c r="AG174" s="167"/>
      <c r="AH174" s="173"/>
    </row>
    <row r="175" customHeight="1" spans="1:34">
      <c r="A175" s="147"/>
      <c r="C175" s="128" t="s">
        <v>198</v>
      </c>
      <c r="D175" s="146" t="s">
        <v>199</v>
      </c>
      <c r="E175" s="146"/>
      <c r="F175" s="146"/>
      <c r="G175" s="146"/>
      <c r="H175" s="146"/>
      <c r="I175" s="146"/>
      <c r="J175" s="146"/>
      <c r="K175" s="146"/>
      <c r="L175" s="146"/>
      <c r="M175" s="146"/>
      <c r="N175" s="126"/>
      <c r="O175" s="146"/>
      <c r="P175" s="146"/>
      <c r="Q175" s="146"/>
      <c r="X175" s="146"/>
      <c r="Y175" s="146"/>
      <c r="Z175" s="146"/>
      <c r="AA175" s="146"/>
      <c r="AB175" s="146"/>
      <c r="AC175" s="146"/>
      <c r="AD175" s="146"/>
      <c r="AE175" s="167"/>
      <c r="AF175" s="167"/>
      <c r="AG175" s="167"/>
      <c r="AH175" s="173"/>
    </row>
    <row r="176" customHeight="1" spans="1:34">
      <c r="A176" s="147"/>
      <c r="B176" s="146"/>
      <c r="C176" s="148" t="s">
        <v>64</v>
      </c>
      <c r="D176" s="148"/>
      <c r="E176" s="148"/>
      <c r="F176" s="148"/>
      <c r="G176" s="148"/>
      <c r="H176" s="148"/>
      <c r="I176" s="148" t="s">
        <v>65</v>
      </c>
      <c r="J176" s="148"/>
      <c r="K176" s="148"/>
      <c r="L176" s="148"/>
      <c r="M176" s="148"/>
      <c r="N176" s="164" t="s">
        <v>200</v>
      </c>
      <c r="O176" s="157"/>
      <c r="P176" s="157"/>
      <c r="Q176" s="157"/>
      <c r="R176" s="157"/>
      <c r="S176" s="163"/>
      <c r="T176" s="164" t="s">
        <v>67</v>
      </c>
      <c r="U176" s="157"/>
      <c r="V176" s="157"/>
      <c r="W176" s="157"/>
      <c r="X176" s="157"/>
      <c r="Y176" s="163"/>
      <c r="Z176" s="148" t="s">
        <v>68</v>
      </c>
      <c r="AA176" s="148"/>
      <c r="AB176" s="148"/>
      <c r="AC176" s="148"/>
      <c r="AD176" s="148"/>
      <c r="AE176" s="148"/>
      <c r="AF176" s="148"/>
      <c r="AG176" s="174"/>
      <c r="AH176" s="173"/>
    </row>
    <row r="177" ht="29.25" customHeight="1" spans="1:34">
      <c r="A177" s="147"/>
      <c r="B177" s="146"/>
      <c r="C177" s="149" t="s">
        <v>95</v>
      </c>
      <c r="D177" s="149"/>
      <c r="E177" s="149"/>
      <c r="F177" s="149"/>
      <c r="G177" s="149"/>
      <c r="H177" s="149"/>
      <c r="I177" s="149" t="s">
        <v>96</v>
      </c>
      <c r="J177" s="149"/>
      <c r="K177" s="149"/>
      <c r="L177" s="149" t="s">
        <v>71</v>
      </c>
      <c r="M177" s="149"/>
      <c r="N177" s="158" t="s">
        <v>201</v>
      </c>
      <c r="O177" s="159"/>
      <c r="P177" s="159"/>
      <c r="Q177" s="159"/>
      <c r="R177" s="159"/>
      <c r="S177" s="165"/>
      <c r="T177" s="158" t="s">
        <v>73</v>
      </c>
      <c r="U177" s="159"/>
      <c r="V177" s="159"/>
      <c r="W177" s="159"/>
      <c r="X177" s="159"/>
      <c r="Y177" s="165"/>
      <c r="Z177" s="149" t="s">
        <v>202</v>
      </c>
      <c r="AA177" s="149"/>
      <c r="AB177" s="149"/>
      <c r="AC177" s="149"/>
      <c r="AD177" s="149"/>
      <c r="AE177" s="149"/>
      <c r="AF177" s="149"/>
      <c r="AG177" s="174"/>
      <c r="AH177" s="173"/>
    </row>
    <row r="178" ht="34.5" customHeight="1" spans="1:34">
      <c r="A178" s="147"/>
      <c r="C178" s="149" t="s">
        <v>203</v>
      </c>
      <c r="D178" s="149"/>
      <c r="E178" s="149"/>
      <c r="F178" s="149"/>
      <c r="G178" s="149"/>
      <c r="H178" s="149"/>
      <c r="I178" s="149" t="s">
        <v>85</v>
      </c>
      <c r="J178" s="149"/>
      <c r="K178" s="149"/>
      <c r="L178" s="149"/>
      <c r="M178" s="149"/>
      <c r="N178" s="158" t="s">
        <v>73</v>
      </c>
      <c r="O178" s="159"/>
      <c r="P178" s="159"/>
      <c r="Q178" s="159"/>
      <c r="R178" s="159"/>
      <c r="S178" s="165"/>
      <c r="T178" s="158" t="s">
        <v>204</v>
      </c>
      <c r="U178" s="159"/>
      <c r="V178" s="159"/>
      <c r="W178" s="159"/>
      <c r="X178" s="159"/>
      <c r="Y178" s="165"/>
      <c r="Z178" s="149"/>
      <c r="AA178" s="149"/>
      <c r="AB178" s="149"/>
      <c r="AC178" s="149"/>
      <c r="AD178" s="149"/>
      <c r="AE178" s="149"/>
      <c r="AF178" s="149"/>
      <c r="AG178" s="167"/>
      <c r="AH178" s="173"/>
    </row>
    <row r="179" ht="36" customHeight="1" spans="1:34">
      <c r="A179" s="147"/>
      <c r="C179" s="149" t="s">
        <v>205</v>
      </c>
      <c r="D179" s="149"/>
      <c r="E179" s="149"/>
      <c r="F179" s="149"/>
      <c r="G179" s="149"/>
      <c r="H179" s="149"/>
      <c r="I179" s="149" t="s">
        <v>100</v>
      </c>
      <c r="J179" s="149"/>
      <c r="K179" s="149"/>
      <c r="L179" s="149"/>
      <c r="M179" s="149"/>
      <c r="N179" s="158" t="s">
        <v>73</v>
      </c>
      <c r="O179" s="159"/>
      <c r="P179" s="159"/>
      <c r="Q179" s="159"/>
      <c r="R179" s="159"/>
      <c r="S179" s="165"/>
      <c r="T179" s="158" t="s">
        <v>73</v>
      </c>
      <c r="U179" s="159"/>
      <c r="V179" s="159"/>
      <c r="W179" s="159"/>
      <c r="X179" s="159"/>
      <c r="Y179" s="165"/>
      <c r="Z179" s="149" t="s">
        <v>78</v>
      </c>
      <c r="AA179" s="149"/>
      <c r="AB179" s="149"/>
      <c r="AC179" s="149"/>
      <c r="AD179" s="149"/>
      <c r="AE179" s="149"/>
      <c r="AF179" s="149"/>
      <c r="AG179" s="167"/>
      <c r="AH179" s="173"/>
    </row>
    <row r="180" customHeight="1" spans="1:34">
      <c r="A180" s="147"/>
      <c r="D180" s="146"/>
      <c r="E180" s="146"/>
      <c r="F180" s="146"/>
      <c r="G180" s="146"/>
      <c r="H180" s="146"/>
      <c r="I180" s="146"/>
      <c r="J180" s="146"/>
      <c r="K180" s="146"/>
      <c r="L180" s="146"/>
      <c r="M180" s="146"/>
      <c r="N180" s="126"/>
      <c r="O180" s="146"/>
      <c r="P180" s="146"/>
      <c r="Q180" s="146"/>
      <c r="X180" s="146"/>
      <c r="Y180" s="146"/>
      <c r="Z180" s="146"/>
      <c r="AA180" s="146"/>
      <c r="AB180" s="146"/>
      <c r="AC180" s="146"/>
      <c r="AD180" s="146"/>
      <c r="AE180" s="167"/>
      <c r="AF180" s="167"/>
      <c r="AG180" s="167"/>
      <c r="AH180" s="173"/>
    </row>
    <row r="181" s="126" customFormat="1" customHeight="1" spans="1:34">
      <c r="A181" s="41" t="s">
        <v>55</v>
      </c>
      <c r="B181" s="42" t="s">
        <v>206</v>
      </c>
      <c r="C181" s="184"/>
      <c r="F181" s="184"/>
      <c r="G181" s="184"/>
      <c r="H181" s="184"/>
      <c r="I181" s="184"/>
      <c r="J181" s="184"/>
      <c r="K181" s="184"/>
      <c r="L181" s="184"/>
      <c r="M181" s="184"/>
      <c r="N181" s="184"/>
      <c r="O181" s="184"/>
      <c r="P181" s="185"/>
      <c r="Q181" s="184"/>
      <c r="R181" s="184"/>
      <c r="S181" s="184"/>
      <c r="T181" s="184"/>
      <c r="U181" s="184"/>
      <c r="V181" s="184"/>
      <c r="W181" s="185"/>
      <c r="X181" s="184"/>
      <c r="Y181" s="184"/>
      <c r="Z181" s="184"/>
      <c r="AD181" s="167"/>
      <c r="AE181" s="174"/>
      <c r="AF181" s="174"/>
      <c r="AG181" s="174"/>
      <c r="AH181" s="173"/>
    </row>
    <row r="182" customHeight="1" spans="1:34">
      <c r="A182" s="147"/>
      <c r="B182" s="146" t="s">
        <v>57</v>
      </c>
      <c r="C182" s="146" t="s">
        <v>207</v>
      </c>
      <c r="D182" s="146"/>
      <c r="E182" s="146"/>
      <c r="F182" s="146"/>
      <c r="G182" s="146"/>
      <c r="H182" s="146"/>
      <c r="I182" s="146"/>
      <c r="J182" s="146"/>
      <c r="K182" s="146"/>
      <c r="L182" s="146"/>
      <c r="M182" s="146"/>
      <c r="N182" s="126"/>
      <c r="O182" s="146"/>
      <c r="P182" s="146"/>
      <c r="X182" s="146"/>
      <c r="Y182" s="146"/>
      <c r="Z182" s="146"/>
      <c r="AA182" s="146"/>
      <c r="AB182" s="146"/>
      <c r="AC182" s="146"/>
      <c r="AD182" s="146"/>
      <c r="AE182" s="167"/>
      <c r="AF182" s="167"/>
      <c r="AG182" s="167"/>
      <c r="AH182" s="173"/>
    </row>
    <row r="183" customHeight="1" spans="1:34">
      <c r="A183" s="147"/>
      <c r="C183" s="128" t="s">
        <v>208</v>
      </c>
      <c r="D183" s="146"/>
      <c r="E183" s="146"/>
      <c r="F183" s="146"/>
      <c r="G183" s="146"/>
      <c r="H183" s="146"/>
      <c r="I183" s="146"/>
      <c r="J183" s="146"/>
      <c r="K183" s="146"/>
      <c r="L183" s="146"/>
      <c r="M183" s="146"/>
      <c r="N183" s="126"/>
      <c r="O183" s="146"/>
      <c r="P183" s="146"/>
      <c r="Q183" s="146"/>
      <c r="X183" s="146"/>
      <c r="Y183" s="146"/>
      <c r="Z183" s="146"/>
      <c r="AA183" s="146"/>
      <c r="AB183" s="146"/>
      <c r="AC183" s="146"/>
      <c r="AD183" s="146"/>
      <c r="AE183" s="167"/>
      <c r="AF183" s="167"/>
      <c r="AG183" s="167"/>
      <c r="AH183" s="173"/>
    </row>
    <row r="184" customHeight="1" spans="1:34">
      <c r="A184" s="147"/>
      <c r="C184" s="128" t="s">
        <v>209</v>
      </c>
      <c r="D184" s="146"/>
      <c r="E184" s="146"/>
      <c r="F184" s="146"/>
      <c r="G184" s="146"/>
      <c r="H184" s="146"/>
      <c r="I184" s="146"/>
      <c r="J184" s="146"/>
      <c r="K184" s="146"/>
      <c r="L184" s="146"/>
      <c r="M184" s="146"/>
      <c r="N184" s="126"/>
      <c r="O184" s="146"/>
      <c r="P184" s="146"/>
      <c r="Q184" s="146"/>
      <c r="X184" s="146"/>
      <c r="Y184" s="146"/>
      <c r="Z184" s="146"/>
      <c r="AA184" s="146"/>
      <c r="AB184" s="146"/>
      <c r="AC184" s="146"/>
      <c r="AD184" s="146"/>
      <c r="AE184" s="167"/>
      <c r="AF184" s="167"/>
      <c r="AG184" s="167"/>
      <c r="AH184" s="173"/>
    </row>
    <row r="185" customHeight="1" spans="1:34">
      <c r="A185" s="147"/>
      <c r="C185" s="128" t="s">
        <v>62</v>
      </c>
      <c r="D185" s="146" t="s">
        <v>210</v>
      </c>
      <c r="E185" s="146"/>
      <c r="F185" s="146"/>
      <c r="G185" s="146"/>
      <c r="H185" s="146"/>
      <c r="I185" s="146"/>
      <c r="J185" s="146"/>
      <c r="K185" s="146"/>
      <c r="L185" s="146"/>
      <c r="M185" s="146"/>
      <c r="N185" s="126"/>
      <c r="O185" s="146"/>
      <c r="P185" s="146"/>
      <c r="Q185" s="146"/>
      <c r="X185" s="146"/>
      <c r="Y185" s="146"/>
      <c r="Z185" s="146"/>
      <c r="AA185" s="146"/>
      <c r="AB185" s="146"/>
      <c r="AC185" s="146"/>
      <c r="AD185" s="146"/>
      <c r="AE185" s="167"/>
      <c r="AF185" s="167"/>
      <c r="AG185" s="167"/>
      <c r="AH185" s="173"/>
    </row>
    <row r="186" customHeight="1" spans="1:34">
      <c r="A186" s="147"/>
      <c r="D186" s="146" t="s">
        <v>211</v>
      </c>
      <c r="E186" s="146"/>
      <c r="F186" s="146"/>
      <c r="G186" s="146"/>
      <c r="H186" s="146"/>
      <c r="I186" s="146"/>
      <c r="J186" s="146"/>
      <c r="K186" s="146"/>
      <c r="L186" s="146"/>
      <c r="M186" s="146"/>
      <c r="N186" s="126"/>
      <c r="O186" s="146"/>
      <c r="P186" s="146"/>
      <c r="Q186" s="146"/>
      <c r="X186" s="146"/>
      <c r="Y186" s="146"/>
      <c r="Z186" s="146"/>
      <c r="AA186" s="146"/>
      <c r="AB186" s="146"/>
      <c r="AC186" s="146"/>
      <c r="AD186" s="146"/>
      <c r="AE186" s="167"/>
      <c r="AF186" s="167"/>
      <c r="AG186" s="167"/>
      <c r="AH186" s="173"/>
    </row>
    <row r="187" customHeight="1" spans="1:34">
      <c r="A187" s="147"/>
      <c r="D187" s="146"/>
      <c r="E187" s="146"/>
      <c r="F187" s="146"/>
      <c r="G187" s="146"/>
      <c r="H187" s="146"/>
      <c r="I187" s="146"/>
      <c r="J187" s="146"/>
      <c r="K187" s="146"/>
      <c r="L187" s="146"/>
      <c r="M187" s="146"/>
      <c r="N187" s="126"/>
      <c r="O187" s="146"/>
      <c r="P187" s="146"/>
      <c r="Q187" s="146"/>
      <c r="X187" s="146"/>
      <c r="Y187" s="146"/>
      <c r="Z187" s="146"/>
      <c r="AA187" s="146"/>
      <c r="AB187" s="146"/>
      <c r="AC187" s="146"/>
      <c r="AD187" s="146"/>
      <c r="AE187" s="167"/>
      <c r="AF187" s="167"/>
      <c r="AG187" s="167"/>
      <c r="AH187" s="173"/>
    </row>
    <row r="188" customHeight="1" spans="1:34">
      <c r="A188" s="147"/>
      <c r="C188" s="128" t="s">
        <v>92</v>
      </c>
      <c r="D188" s="146" t="s">
        <v>212</v>
      </c>
      <c r="E188" s="146"/>
      <c r="F188" s="146"/>
      <c r="G188" s="146"/>
      <c r="H188" s="146"/>
      <c r="I188" s="146"/>
      <c r="J188" s="146"/>
      <c r="K188" s="146"/>
      <c r="L188" s="146"/>
      <c r="M188" s="146"/>
      <c r="N188" s="126"/>
      <c r="O188" s="146"/>
      <c r="P188" s="146"/>
      <c r="Q188" s="146"/>
      <c r="X188" s="146"/>
      <c r="Y188" s="146"/>
      <c r="Z188" s="146"/>
      <c r="AA188" s="146"/>
      <c r="AB188" s="146"/>
      <c r="AC188" s="146"/>
      <c r="AD188" s="146"/>
      <c r="AE188" s="167"/>
      <c r="AF188" s="167"/>
      <c r="AG188" s="167"/>
      <c r="AH188" s="173"/>
    </row>
    <row r="189" customHeight="1" spans="1:34">
      <c r="A189" s="147"/>
      <c r="D189" s="146" t="s">
        <v>213</v>
      </c>
      <c r="F189" s="146"/>
      <c r="G189" s="146"/>
      <c r="H189" s="146"/>
      <c r="I189" s="146"/>
      <c r="J189" s="146"/>
      <c r="K189" s="146"/>
      <c r="L189" s="146"/>
      <c r="M189" s="146"/>
      <c r="N189" s="126"/>
      <c r="O189" s="146"/>
      <c r="P189" s="146"/>
      <c r="Q189" s="146"/>
      <c r="X189" s="146"/>
      <c r="Y189" s="146"/>
      <c r="Z189" s="146"/>
      <c r="AA189" s="146"/>
      <c r="AB189" s="146"/>
      <c r="AC189" s="146"/>
      <c r="AD189" s="146"/>
      <c r="AE189" s="167"/>
      <c r="AF189" s="167"/>
      <c r="AG189" s="167"/>
      <c r="AH189" s="173"/>
    </row>
    <row r="190" customHeight="1" spans="1:34">
      <c r="A190" s="147"/>
      <c r="D190" s="146" t="s">
        <v>214</v>
      </c>
      <c r="F190" s="146"/>
      <c r="G190" s="146"/>
      <c r="H190" s="146"/>
      <c r="I190" s="146"/>
      <c r="J190" s="146"/>
      <c r="K190" s="146"/>
      <c r="L190" s="146"/>
      <c r="M190" s="146"/>
      <c r="N190" s="126"/>
      <c r="O190" s="146"/>
      <c r="P190" s="146"/>
      <c r="Q190" s="146"/>
      <c r="X190" s="146"/>
      <c r="Y190" s="146"/>
      <c r="Z190" s="146"/>
      <c r="AA190" s="146"/>
      <c r="AB190" s="146"/>
      <c r="AC190" s="146"/>
      <c r="AD190" s="146"/>
      <c r="AE190" s="167"/>
      <c r="AF190" s="167"/>
      <c r="AG190" s="167"/>
      <c r="AH190" s="173"/>
    </row>
    <row r="191" customHeight="1" spans="1:34">
      <c r="A191" s="147"/>
      <c r="D191" s="146" t="s">
        <v>215</v>
      </c>
      <c r="F191" s="146"/>
      <c r="G191" s="146"/>
      <c r="H191" s="146"/>
      <c r="I191" s="146"/>
      <c r="J191" s="146"/>
      <c r="K191" s="146"/>
      <c r="L191" s="146"/>
      <c r="M191" s="146"/>
      <c r="N191" s="126"/>
      <c r="O191" s="146"/>
      <c r="P191" s="146"/>
      <c r="Q191" s="146"/>
      <c r="X191" s="146"/>
      <c r="Y191" s="146"/>
      <c r="Z191" s="146"/>
      <c r="AA191" s="146"/>
      <c r="AB191" s="146"/>
      <c r="AC191" s="146"/>
      <c r="AD191" s="146"/>
      <c r="AE191" s="167"/>
      <c r="AF191" s="167"/>
      <c r="AG191" s="167"/>
      <c r="AH191" s="173"/>
    </row>
    <row r="192" customHeight="1" spans="1:34">
      <c r="A192" s="147"/>
      <c r="D192" s="146" t="s">
        <v>216</v>
      </c>
      <c r="F192" s="146"/>
      <c r="G192" s="146"/>
      <c r="H192" s="146"/>
      <c r="I192" s="146"/>
      <c r="J192" s="146"/>
      <c r="K192" s="146"/>
      <c r="L192" s="146"/>
      <c r="M192" s="146"/>
      <c r="N192" s="126"/>
      <c r="O192" s="146"/>
      <c r="P192" s="146"/>
      <c r="Q192" s="146"/>
      <c r="X192" s="146"/>
      <c r="Y192" s="146"/>
      <c r="Z192" s="146"/>
      <c r="AA192" s="146"/>
      <c r="AB192" s="146"/>
      <c r="AC192" s="146"/>
      <c r="AD192" s="146"/>
      <c r="AE192" s="167"/>
      <c r="AF192" s="167"/>
      <c r="AG192" s="167"/>
      <c r="AH192" s="173"/>
    </row>
    <row r="193" customHeight="1" spans="1:34">
      <c r="A193" s="147"/>
      <c r="D193" s="146"/>
      <c r="E193" s="146"/>
      <c r="F193" s="146"/>
      <c r="G193" s="146"/>
      <c r="H193" s="146"/>
      <c r="I193" s="146"/>
      <c r="J193" s="146"/>
      <c r="K193" s="146"/>
      <c r="L193" s="146"/>
      <c r="M193" s="146"/>
      <c r="N193" s="126"/>
      <c r="O193" s="146"/>
      <c r="P193" s="146"/>
      <c r="Q193" s="146"/>
      <c r="X193" s="146"/>
      <c r="Y193" s="146"/>
      <c r="Z193" s="146"/>
      <c r="AA193" s="146"/>
      <c r="AB193" s="146"/>
      <c r="AC193" s="146"/>
      <c r="AD193" s="146"/>
      <c r="AE193" s="167"/>
      <c r="AF193" s="167"/>
      <c r="AG193" s="167"/>
      <c r="AH193" s="173"/>
    </row>
    <row r="194" customHeight="1" spans="1:34">
      <c r="A194" s="147"/>
      <c r="B194" s="128" t="s">
        <v>101</v>
      </c>
      <c r="C194" s="128" t="s">
        <v>217</v>
      </c>
      <c r="D194" s="146"/>
      <c r="E194" s="146"/>
      <c r="F194" s="146"/>
      <c r="G194" s="146"/>
      <c r="H194" s="146"/>
      <c r="I194" s="146"/>
      <c r="J194" s="146"/>
      <c r="K194" s="146"/>
      <c r="L194" s="146"/>
      <c r="M194" s="146"/>
      <c r="N194" s="126"/>
      <c r="O194" s="146"/>
      <c r="P194" s="146"/>
      <c r="Q194" s="146"/>
      <c r="X194" s="146"/>
      <c r="Y194" s="146"/>
      <c r="Z194" s="146"/>
      <c r="AA194" s="146"/>
      <c r="AB194" s="146"/>
      <c r="AC194" s="146"/>
      <c r="AD194" s="146"/>
      <c r="AE194" s="167"/>
      <c r="AF194" s="167"/>
      <c r="AG194" s="167"/>
      <c r="AH194" s="173"/>
    </row>
    <row r="195" customHeight="1" spans="1:34">
      <c r="A195" s="147"/>
      <c r="C195" s="128" t="s">
        <v>218</v>
      </c>
      <c r="D195" s="146"/>
      <c r="E195" s="146"/>
      <c r="F195" s="146"/>
      <c r="G195" s="146"/>
      <c r="H195" s="146"/>
      <c r="I195" s="146"/>
      <c r="J195" s="146"/>
      <c r="K195" s="146"/>
      <c r="L195" s="146"/>
      <c r="M195" s="146"/>
      <c r="N195" s="126"/>
      <c r="O195" s="146"/>
      <c r="P195" s="146"/>
      <c r="Q195" s="146"/>
      <c r="X195" s="146"/>
      <c r="Y195" s="146"/>
      <c r="Z195" s="146"/>
      <c r="AA195" s="146"/>
      <c r="AB195" s="146"/>
      <c r="AC195" s="146"/>
      <c r="AD195" s="146"/>
      <c r="AE195" s="167"/>
      <c r="AF195" s="167"/>
      <c r="AG195" s="167"/>
      <c r="AH195" s="173"/>
    </row>
    <row r="196" customHeight="1" spans="1:34">
      <c r="A196" s="147"/>
      <c r="C196" s="128" t="s">
        <v>219</v>
      </c>
      <c r="D196" s="146"/>
      <c r="E196" s="146"/>
      <c r="F196" s="146"/>
      <c r="G196" s="146"/>
      <c r="H196" s="146"/>
      <c r="I196" s="146"/>
      <c r="J196" s="146"/>
      <c r="K196" s="146"/>
      <c r="L196" s="146"/>
      <c r="M196" s="146"/>
      <c r="N196" s="126"/>
      <c r="O196" s="146"/>
      <c r="P196" s="146"/>
      <c r="Q196" s="146"/>
      <c r="X196" s="146"/>
      <c r="Y196" s="146"/>
      <c r="Z196" s="146"/>
      <c r="AA196" s="146"/>
      <c r="AB196" s="146"/>
      <c r="AC196" s="146"/>
      <c r="AD196" s="146"/>
      <c r="AE196" s="167"/>
      <c r="AF196" s="167"/>
      <c r="AG196" s="167"/>
      <c r="AH196" s="173"/>
    </row>
    <row r="197" customHeight="1" spans="1:34">
      <c r="A197" s="147"/>
      <c r="C197" s="128" t="s">
        <v>220</v>
      </c>
      <c r="F197" s="146"/>
      <c r="G197" s="146"/>
      <c r="H197" s="146"/>
      <c r="I197" s="146"/>
      <c r="J197" s="146"/>
      <c r="K197" s="146"/>
      <c r="L197" s="146"/>
      <c r="M197" s="146"/>
      <c r="N197" s="126"/>
      <c r="O197" s="146"/>
      <c r="P197" s="146"/>
      <c r="Q197" s="146"/>
      <c r="R197" s="146"/>
      <c r="S197" s="146"/>
      <c r="T197" s="146"/>
      <c r="U197" s="146"/>
      <c r="V197" s="146"/>
      <c r="W197" s="146"/>
      <c r="X197" s="146"/>
      <c r="Y197" s="146"/>
      <c r="Z197" s="146"/>
      <c r="AA197" s="146"/>
      <c r="AB197" s="146"/>
      <c r="AC197" s="146"/>
      <c r="AD197" s="146"/>
      <c r="AE197" s="167"/>
      <c r="AF197" s="174"/>
      <c r="AG197" s="174"/>
      <c r="AH197" s="173"/>
    </row>
    <row r="198" customHeight="1" spans="1:34">
      <c r="A198" s="147"/>
      <c r="C198" s="128" t="s">
        <v>221</v>
      </c>
      <c r="D198" s="146"/>
      <c r="E198" s="146"/>
      <c r="F198" s="146"/>
      <c r="G198" s="146"/>
      <c r="H198" s="146"/>
      <c r="I198" s="146"/>
      <c r="J198" s="146"/>
      <c r="K198" s="146"/>
      <c r="L198" s="146"/>
      <c r="M198" s="146"/>
      <c r="N198" s="126"/>
      <c r="O198" s="146"/>
      <c r="P198" s="146"/>
      <c r="Q198" s="146"/>
      <c r="X198" s="146"/>
      <c r="Y198" s="146"/>
      <c r="Z198" s="146"/>
      <c r="AA198" s="146"/>
      <c r="AB198" s="146"/>
      <c r="AC198" s="146"/>
      <c r="AD198" s="146"/>
      <c r="AE198" s="167"/>
      <c r="AF198" s="167"/>
      <c r="AG198" s="167"/>
      <c r="AH198" s="173"/>
    </row>
    <row r="199" customHeight="1" spans="1:34">
      <c r="A199" s="147"/>
      <c r="C199" s="128" t="s">
        <v>222</v>
      </c>
      <c r="D199" s="146"/>
      <c r="E199" s="146"/>
      <c r="F199" s="146"/>
      <c r="G199" s="146"/>
      <c r="H199" s="146"/>
      <c r="I199" s="146"/>
      <c r="J199" s="146"/>
      <c r="K199" s="146"/>
      <c r="L199" s="146"/>
      <c r="M199" s="146"/>
      <c r="N199" s="126"/>
      <c r="O199" s="146"/>
      <c r="P199" s="146"/>
      <c r="R199" s="146"/>
      <c r="S199" s="146"/>
      <c r="T199" s="146"/>
      <c r="U199" s="146"/>
      <c r="V199" s="146"/>
      <c r="W199" s="146"/>
      <c r="X199" s="146"/>
      <c r="Y199" s="146"/>
      <c r="Z199" s="146"/>
      <c r="AA199" s="146"/>
      <c r="AB199" s="146"/>
      <c r="AC199" s="146"/>
      <c r="AD199" s="146"/>
      <c r="AE199" s="167"/>
      <c r="AF199" s="174"/>
      <c r="AG199" s="174"/>
      <c r="AH199" s="173"/>
    </row>
    <row r="200" s="126" customFormat="1" customHeight="1" spans="1:34">
      <c r="A200" s="147"/>
      <c r="D200" s="146"/>
      <c r="E200" s="146"/>
      <c r="F200" s="146"/>
      <c r="G200" s="146"/>
      <c r="H200" s="146"/>
      <c r="I200" s="146"/>
      <c r="J200" s="146"/>
      <c r="K200" s="146"/>
      <c r="L200" s="146"/>
      <c r="M200" s="146"/>
      <c r="O200" s="146"/>
      <c r="P200" s="146"/>
      <c r="Q200" s="146"/>
      <c r="X200" s="146"/>
      <c r="Y200" s="146"/>
      <c r="Z200" s="146"/>
      <c r="AA200" s="146"/>
      <c r="AB200" s="146"/>
      <c r="AC200" s="146"/>
      <c r="AD200" s="146"/>
      <c r="AE200" s="167"/>
      <c r="AF200" s="167"/>
      <c r="AG200" s="167"/>
      <c r="AH200" s="173"/>
    </row>
    <row r="201" customHeight="1" spans="1:34">
      <c r="A201" s="147"/>
      <c r="B201" s="128" t="s">
        <v>223</v>
      </c>
      <c r="C201" s="128" t="s">
        <v>224</v>
      </c>
      <c r="D201" s="146"/>
      <c r="E201" s="146"/>
      <c r="F201" s="146"/>
      <c r="G201" s="146"/>
      <c r="H201" s="128"/>
      <c r="K201" s="146"/>
      <c r="L201" s="146"/>
      <c r="M201" s="146"/>
      <c r="N201" s="146"/>
      <c r="O201" s="146"/>
      <c r="P201" s="146"/>
      <c r="R201" s="146"/>
      <c r="S201" s="146"/>
      <c r="T201" s="146"/>
      <c r="U201" s="146"/>
      <c r="V201" s="146"/>
      <c r="W201" s="146"/>
      <c r="X201" s="146"/>
      <c r="Y201" s="146"/>
      <c r="Z201" s="146"/>
      <c r="AA201" s="146"/>
      <c r="AB201" s="146"/>
      <c r="AC201" s="146"/>
      <c r="AD201" s="146"/>
      <c r="AE201" s="167"/>
      <c r="AF201" s="174"/>
      <c r="AG201" s="174"/>
      <c r="AH201" s="173"/>
    </row>
    <row r="202" customHeight="1" spans="1:34">
      <c r="A202" s="147"/>
      <c r="B202" s="146"/>
      <c r="C202" s="128" t="s">
        <v>62</v>
      </c>
      <c r="D202" s="146" t="s">
        <v>225</v>
      </c>
      <c r="E202" s="126"/>
      <c r="F202" s="126"/>
      <c r="G202" s="126"/>
      <c r="H202" s="126"/>
      <c r="I202" s="186"/>
      <c r="J202" s="186"/>
      <c r="K202" s="126"/>
      <c r="L202" s="126"/>
      <c r="M202" s="126"/>
      <c r="N202" s="126"/>
      <c r="O202" s="126"/>
      <c r="P202" s="126"/>
      <c r="Q202" s="126"/>
      <c r="R202" s="126"/>
      <c r="S202" s="126"/>
      <c r="T202" s="126"/>
      <c r="U202" s="186"/>
      <c r="V202" s="126"/>
      <c r="W202" s="126"/>
      <c r="X202" s="186"/>
      <c r="Y202" s="126"/>
      <c r="Z202" s="126"/>
      <c r="AA202" s="126"/>
      <c r="AB202" s="126"/>
      <c r="AC202" s="126"/>
      <c r="AD202" s="126"/>
      <c r="AE202" s="167"/>
      <c r="AF202" s="174"/>
      <c r="AG202" s="174"/>
      <c r="AH202" s="173"/>
    </row>
    <row r="203" customHeight="1" spans="1:34">
      <c r="A203" s="147"/>
      <c r="D203" s="146" t="s">
        <v>226</v>
      </c>
      <c r="E203" s="146"/>
      <c r="F203" s="146"/>
      <c r="G203" s="128"/>
      <c r="H203" s="128"/>
      <c r="K203" s="146"/>
      <c r="N203" s="146"/>
      <c r="O203" s="146"/>
      <c r="P203" s="146"/>
      <c r="R203" s="146"/>
      <c r="S203" s="146"/>
      <c r="T203" s="146"/>
      <c r="U203" s="146"/>
      <c r="V203" s="146"/>
      <c r="W203" s="146"/>
      <c r="X203" s="146"/>
      <c r="Y203" s="146"/>
      <c r="Z203" s="146"/>
      <c r="AA203" s="146"/>
      <c r="AB203" s="146"/>
      <c r="AC203" s="146"/>
      <c r="AD203" s="146"/>
      <c r="AE203" s="167"/>
      <c r="AF203" s="174"/>
      <c r="AG203" s="174"/>
      <c r="AH203" s="173"/>
    </row>
    <row r="204" customHeight="1" spans="1:34">
      <c r="A204" s="147"/>
      <c r="D204" s="146" t="s">
        <v>227</v>
      </c>
      <c r="E204" s="146"/>
      <c r="F204" s="146"/>
      <c r="G204" s="146"/>
      <c r="H204" s="128"/>
      <c r="K204" s="146"/>
      <c r="L204" s="146"/>
      <c r="N204" s="146"/>
      <c r="O204" s="146"/>
      <c r="P204" s="146"/>
      <c r="R204" s="146"/>
      <c r="S204" s="146"/>
      <c r="T204" s="146"/>
      <c r="U204" s="146"/>
      <c r="V204" s="146"/>
      <c r="W204" s="146"/>
      <c r="X204" s="146"/>
      <c r="Y204" s="146"/>
      <c r="Z204" s="146"/>
      <c r="AA204" s="146"/>
      <c r="AB204" s="146"/>
      <c r="AC204" s="146"/>
      <c r="AD204" s="146"/>
      <c r="AE204" s="167"/>
      <c r="AF204" s="174"/>
      <c r="AG204" s="174"/>
      <c r="AH204" s="173"/>
    </row>
    <row r="205" customHeight="1" spans="1:34">
      <c r="A205" s="147"/>
      <c r="B205" s="146"/>
      <c r="C205" s="146"/>
      <c r="D205" s="126"/>
      <c r="E205" s="126"/>
      <c r="F205" s="126"/>
      <c r="G205" s="126"/>
      <c r="H205" s="126"/>
      <c r="I205" s="186"/>
      <c r="J205" s="186"/>
      <c r="K205" s="126"/>
      <c r="L205" s="126"/>
      <c r="M205" s="126"/>
      <c r="N205" s="126"/>
      <c r="O205" s="126"/>
      <c r="P205" s="126"/>
      <c r="Q205" s="126"/>
      <c r="R205" s="126"/>
      <c r="S205" s="126"/>
      <c r="T205" s="126"/>
      <c r="U205" s="186"/>
      <c r="V205" s="126"/>
      <c r="W205" s="126"/>
      <c r="X205" s="186"/>
      <c r="Y205" s="126"/>
      <c r="Z205" s="126"/>
      <c r="AA205" s="126"/>
      <c r="AB205" s="126"/>
      <c r="AC205" s="126"/>
      <c r="AD205" s="126"/>
      <c r="AE205" s="167"/>
      <c r="AF205" s="174"/>
      <c r="AG205" s="174"/>
      <c r="AH205" s="173"/>
    </row>
    <row r="206" customHeight="1" spans="1:34">
      <c r="A206" s="147"/>
      <c r="B206" s="146"/>
      <c r="C206" s="146" t="s">
        <v>92</v>
      </c>
      <c r="D206" s="146" t="s">
        <v>228</v>
      </c>
      <c r="E206" s="126"/>
      <c r="F206" s="126"/>
      <c r="G206" s="126"/>
      <c r="H206" s="126"/>
      <c r="I206" s="186"/>
      <c r="J206" s="186"/>
      <c r="K206" s="126"/>
      <c r="L206" s="126"/>
      <c r="M206" s="126"/>
      <c r="N206" s="126"/>
      <c r="O206" s="126"/>
      <c r="P206" s="126"/>
      <c r="Q206" s="126"/>
      <c r="R206" s="126"/>
      <c r="S206" s="126"/>
      <c r="T206" s="126"/>
      <c r="U206" s="186"/>
      <c r="V206" s="126"/>
      <c r="W206" s="126"/>
      <c r="X206" s="186"/>
      <c r="Y206" s="126"/>
      <c r="Z206" s="126"/>
      <c r="AA206" s="126"/>
      <c r="AB206" s="126"/>
      <c r="AC206" s="126"/>
      <c r="AD206" s="126"/>
      <c r="AE206" s="167"/>
      <c r="AF206" s="174"/>
      <c r="AG206" s="174"/>
      <c r="AH206" s="173"/>
    </row>
    <row r="207" customHeight="1" spans="1:34">
      <c r="A207" s="147"/>
      <c r="D207" s="146" t="s">
        <v>229</v>
      </c>
      <c r="E207" s="146"/>
      <c r="F207" s="146"/>
      <c r="G207" s="146"/>
      <c r="H207" s="128"/>
      <c r="K207" s="146"/>
      <c r="L207" s="146"/>
      <c r="M207" s="146"/>
      <c r="N207" s="146"/>
      <c r="O207" s="146"/>
      <c r="P207" s="146"/>
      <c r="R207" s="146"/>
      <c r="S207" s="146"/>
      <c r="T207" s="146"/>
      <c r="U207" s="146"/>
      <c r="V207" s="146"/>
      <c r="W207" s="146"/>
      <c r="X207" s="146"/>
      <c r="Y207" s="146"/>
      <c r="Z207" s="146"/>
      <c r="AA207" s="146"/>
      <c r="AB207" s="146"/>
      <c r="AC207" s="146"/>
      <c r="AD207" s="146"/>
      <c r="AE207" s="167"/>
      <c r="AF207" s="174"/>
      <c r="AG207" s="174"/>
      <c r="AH207" s="173"/>
    </row>
    <row r="208" customHeight="1" spans="1:34">
      <c r="A208" s="147"/>
      <c r="B208" s="146"/>
      <c r="C208" s="146"/>
      <c r="D208" s="126" t="s">
        <v>230</v>
      </c>
      <c r="E208" s="126"/>
      <c r="F208" s="126"/>
      <c r="G208" s="126"/>
      <c r="H208" s="126"/>
      <c r="I208" s="186"/>
      <c r="J208" s="186"/>
      <c r="K208" s="126"/>
      <c r="L208" s="126"/>
      <c r="M208" s="126"/>
      <c r="N208" s="126"/>
      <c r="O208" s="126"/>
      <c r="P208" s="126"/>
      <c r="Q208" s="126"/>
      <c r="R208" s="126"/>
      <c r="S208" s="126"/>
      <c r="T208" s="126"/>
      <c r="U208" s="186"/>
      <c r="V208" s="126"/>
      <c r="W208" s="126"/>
      <c r="X208" s="186"/>
      <c r="Y208" s="126"/>
      <c r="Z208" s="126"/>
      <c r="AA208" s="126"/>
      <c r="AB208" s="126"/>
      <c r="AC208" s="126"/>
      <c r="AD208" s="126"/>
      <c r="AE208" s="167"/>
      <c r="AF208" s="174"/>
      <c r="AG208" s="174"/>
      <c r="AH208" s="173"/>
    </row>
    <row r="209" s="126" customFormat="1" customHeight="1" spans="1:34">
      <c r="A209" s="147"/>
      <c r="D209" s="146"/>
      <c r="E209" s="146"/>
      <c r="F209" s="146"/>
      <c r="G209" s="146"/>
      <c r="H209" s="146"/>
      <c r="I209" s="146"/>
      <c r="J209" s="146"/>
      <c r="K209" s="146"/>
      <c r="L209" s="146"/>
      <c r="M209" s="146"/>
      <c r="O209" s="146"/>
      <c r="P209" s="146"/>
      <c r="Q209" s="146"/>
      <c r="X209" s="146"/>
      <c r="Y209" s="146"/>
      <c r="Z209" s="146"/>
      <c r="AA209" s="146"/>
      <c r="AB209" s="146"/>
      <c r="AC209" s="146"/>
      <c r="AD209" s="146"/>
      <c r="AE209" s="167"/>
      <c r="AF209" s="167"/>
      <c r="AG209" s="167"/>
      <c r="AH209" s="173"/>
    </row>
    <row r="210" s="126" customFormat="1" customHeight="1" spans="1:34">
      <c r="A210" s="147"/>
      <c r="B210" s="126" t="s">
        <v>231</v>
      </c>
      <c r="C210" s="126" t="s">
        <v>232</v>
      </c>
      <c r="D210" s="146"/>
      <c r="E210" s="146"/>
      <c r="F210" s="146"/>
      <c r="G210" s="146"/>
      <c r="H210" s="146"/>
      <c r="I210" s="146"/>
      <c r="J210" s="146"/>
      <c r="K210" s="146"/>
      <c r="L210" s="146"/>
      <c r="M210" s="146"/>
      <c r="O210" s="146"/>
      <c r="P210" s="146"/>
      <c r="Q210" s="146"/>
      <c r="X210" s="146"/>
      <c r="Y210" s="146"/>
      <c r="Z210" s="146"/>
      <c r="AA210" s="146"/>
      <c r="AB210" s="146"/>
      <c r="AC210" s="146"/>
      <c r="AD210" s="146"/>
      <c r="AE210" s="167"/>
      <c r="AF210" s="167"/>
      <c r="AG210" s="167"/>
      <c r="AH210" s="173"/>
    </row>
    <row r="211" customHeight="1" spans="1:34">
      <c r="A211" s="147"/>
      <c r="C211" s="128" t="s">
        <v>233</v>
      </c>
      <c r="D211" s="146"/>
      <c r="E211" s="146"/>
      <c r="F211" s="146"/>
      <c r="G211" s="146"/>
      <c r="H211" s="146"/>
      <c r="I211" s="146"/>
      <c r="J211" s="146"/>
      <c r="K211" s="146"/>
      <c r="L211" s="146"/>
      <c r="M211" s="146"/>
      <c r="N211" s="126"/>
      <c r="O211" s="146"/>
      <c r="P211" s="146"/>
      <c r="Q211" s="146"/>
      <c r="X211" s="146"/>
      <c r="Y211" s="146"/>
      <c r="Z211" s="146"/>
      <c r="AA211" s="146"/>
      <c r="AB211" s="146"/>
      <c r="AC211" s="146"/>
      <c r="AD211" s="146"/>
      <c r="AE211" s="167"/>
      <c r="AF211" s="167"/>
      <c r="AG211" s="167"/>
      <c r="AH211" s="173"/>
    </row>
    <row r="212" customHeight="1" spans="1:34">
      <c r="A212" s="147"/>
      <c r="B212" s="146"/>
      <c r="C212" s="146"/>
      <c r="D212" s="126"/>
      <c r="E212" s="126"/>
      <c r="F212" s="126"/>
      <c r="G212" s="126"/>
      <c r="H212" s="126"/>
      <c r="I212" s="186"/>
      <c r="J212" s="186"/>
      <c r="K212" s="126"/>
      <c r="L212" s="126"/>
      <c r="M212" s="126"/>
      <c r="N212" s="126"/>
      <c r="O212" s="126"/>
      <c r="P212" s="126"/>
      <c r="Q212" s="126"/>
      <c r="R212" s="126"/>
      <c r="S212" s="126"/>
      <c r="T212" s="126"/>
      <c r="U212" s="186"/>
      <c r="V212" s="126"/>
      <c r="W212" s="126"/>
      <c r="X212" s="186"/>
      <c r="Y212" s="126"/>
      <c r="Z212" s="126"/>
      <c r="AA212" s="126"/>
      <c r="AB212" s="126"/>
      <c r="AC212" s="126"/>
      <c r="AD212" s="126"/>
      <c r="AE212" s="167"/>
      <c r="AF212" s="174"/>
      <c r="AG212" s="174"/>
      <c r="AH212" s="173"/>
    </row>
    <row r="213" customHeight="1" spans="1:34">
      <c r="A213" s="147"/>
      <c r="B213" s="128" t="s">
        <v>234</v>
      </c>
      <c r="C213" s="128" t="s">
        <v>235</v>
      </c>
      <c r="F213" s="146"/>
      <c r="G213" s="146"/>
      <c r="H213" s="146"/>
      <c r="I213" s="146"/>
      <c r="J213" s="146"/>
      <c r="K213" s="146"/>
      <c r="L213" s="146"/>
      <c r="M213" s="146"/>
      <c r="N213" s="126"/>
      <c r="O213" s="146"/>
      <c r="P213" s="146"/>
      <c r="Q213" s="146"/>
      <c r="R213" s="146"/>
      <c r="S213" s="146"/>
      <c r="T213" s="146"/>
      <c r="U213" s="146"/>
      <c r="V213" s="146"/>
      <c r="W213" s="146"/>
      <c r="X213" s="146"/>
      <c r="Y213" s="146"/>
      <c r="Z213" s="146"/>
      <c r="AA213" s="146"/>
      <c r="AB213" s="146"/>
      <c r="AC213" s="146"/>
      <c r="AD213" s="146"/>
      <c r="AE213" s="167"/>
      <c r="AF213" s="174"/>
      <c r="AG213" s="174"/>
      <c r="AH213" s="173"/>
    </row>
    <row r="214" customHeight="1" spans="1:34">
      <c r="A214" s="147"/>
      <c r="C214" s="128" t="s">
        <v>236</v>
      </c>
      <c r="F214" s="146"/>
      <c r="G214" s="146"/>
      <c r="H214" s="146"/>
      <c r="I214" s="146"/>
      <c r="J214" s="146"/>
      <c r="K214" s="146"/>
      <c r="L214" s="146"/>
      <c r="M214" s="146"/>
      <c r="N214" s="126"/>
      <c r="O214" s="146"/>
      <c r="P214" s="146"/>
      <c r="Q214" s="146"/>
      <c r="R214" s="146"/>
      <c r="S214" s="146"/>
      <c r="T214" s="146"/>
      <c r="U214" s="146"/>
      <c r="V214" s="146"/>
      <c r="W214" s="146"/>
      <c r="X214" s="146"/>
      <c r="Y214" s="146"/>
      <c r="Z214" s="146"/>
      <c r="AA214" s="146"/>
      <c r="AB214" s="146"/>
      <c r="AC214" s="146"/>
      <c r="AD214" s="146"/>
      <c r="AE214" s="167"/>
      <c r="AF214" s="174"/>
      <c r="AG214" s="174"/>
      <c r="AH214" s="173"/>
    </row>
    <row r="215" customHeight="1" spans="1:34">
      <c r="A215" s="147"/>
      <c r="D215" s="146"/>
      <c r="E215" s="146"/>
      <c r="F215" s="146"/>
      <c r="G215" s="146"/>
      <c r="H215" s="146"/>
      <c r="I215" s="146"/>
      <c r="J215" s="146"/>
      <c r="K215" s="146"/>
      <c r="L215" s="146"/>
      <c r="M215" s="146"/>
      <c r="N215" s="126"/>
      <c r="O215" s="146"/>
      <c r="P215" s="146"/>
      <c r="Q215" s="146"/>
      <c r="R215" s="146"/>
      <c r="S215" s="146"/>
      <c r="T215" s="146"/>
      <c r="U215" s="146"/>
      <c r="V215" s="146"/>
      <c r="W215" s="146"/>
      <c r="X215" s="146"/>
      <c r="Y215" s="146"/>
      <c r="Z215" s="146"/>
      <c r="AA215" s="146"/>
      <c r="AB215" s="146"/>
      <c r="AC215" s="146"/>
      <c r="AD215" s="146"/>
      <c r="AE215" s="167"/>
      <c r="AF215" s="174"/>
      <c r="AG215" s="174"/>
      <c r="AH215" s="173"/>
    </row>
    <row r="216" customHeight="1" spans="1:34">
      <c r="A216" s="147"/>
      <c r="B216" s="128" t="s">
        <v>237</v>
      </c>
      <c r="C216" s="128" t="s">
        <v>238</v>
      </c>
      <c r="D216" s="146"/>
      <c r="E216" s="146"/>
      <c r="F216" s="146"/>
      <c r="G216" s="146"/>
      <c r="H216" s="146"/>
      <c r="I216" s="146"/>
      <c r="J216" s="146"/>
      <c r="K216" s="146"/>
      <c r="L216" s="146"/>
      <c r="M216" s="146"/>
      <c r="N216" s="126"/>
      <c r="O216" s="146"/>
      <c r="P216" s="146"/>
      <c r="R216" s="146"/>
      <c r="S216" s="146"/>
      <c r="T216" s="146"/>
      <c r="U216" s="146"/>
      <c r="V216" s="146"/>
      <c r="W216" s="146"/>
      <c r="X216" s="146"/>
      <c r="Y216" s="146"/>
      <c r="Z216" s="146"/>
      <c r="AA216" s="146"/>
      <c r="AB216" s="146"/>
      <c r="AC216" s="146"/>
      <c r="AD216" s="146"/>
      <c r="AE216" s="167"/>
      <c r="AF216" s="174"/>
      <c r="AG216" s="174"/>
      <c r="AH216" s="173"/>
    </row>
    <row r="217" customHeight="1" spans="1:34">
      <c r="A217" s="147"/>
      <c r="C217" s="126" t="s">
        <v>239</v>
      </c>
      <c r="D217" s="146"/>
      <c r="E217" s="146"/>
      <c r="F217" s="146"/>
      <c r="G217" s="146"/>
      <c r="H217" s="146"/>
      <c r="I217" s="146"/>
      <c r="J217" s="146"/>
      <c r="K217" s="146"/>
      <c r="L217" s="146"/>
      <c r="M217" s="146"/>
      <c r="N217" s="126"/>
      <c r="O217" s="146"/>
      <c r="P217" s="146"/>
      <c r="R217" s="146"/>
      <c r="S217" s="146"/>
      <c r="T217" s="146"/>
      <c r="U217" s="146"/>
      <c r="V217" s="146"/>
      <c r="W217" s="146"/>
      <c r="X217" s="146"/>
      <c r="Y217" s="146"/>
      <c r="Z217" s="146"/>
      <c r="AA217" s="146"/>
      <c r="AB217" s="146"/>
      <c r="AC217" s="146"/>
      <c r="AD217" s="146"/>
      <c r="AE217" s="167"/>
      <c r="AF217" s="174"/>
      <c r="AG217" s="174"/>
      <c r="AH217" s="173"/>
    </row>
    <row r="218" customHeight="1" spans="1:34">
      <c r="A218" s="147"/>
      <c r="D218" s="146"/>
      <c r="E218" s="146"/>
      <c r="F218" s="146"/>
      <c r="G218" s="146"/>
      <c r="H218" s="146"/>
      <c r="I218" s="146"/>
      <c r="J218" s="146"/>
      <c r="K218" s="146"/>
      <c r="L218" s="146"/>
      <c r="M218" s="146"/>
      <c r="N218" s="126"/>
      <c r="O218" s="146"/>
      <c r="P218" s="146"/>
      <c r="R218" s="146"/>
      <c r="S218" s="146"/>
      <c r="T218" s="146"/>
      <c r="U218" s="146"/>
      <c r="V218" s="146"/>
      <c r="W218" s="146"/>
      <c r="X218" s="146"/>
      <c r="Y218" s="146"/>
      <c r="Z218" s="146"/>
      <c r="AA218" s="146"/>
      <c r="AB218" s="146"/>
      <c r="AC218" s="146"/>
      <c r="AD218" s="146"/>
      <c r="AE218" s="167"/>
      <c r="AF218" s="174"/>
      <c r="AG218" s="174"/>
      <c r="AH218" s="173"/>
    </row>
    <row r="219" customHeight="1" spans="1:34">
      <c r="A219" s="41" t="s">
        <v>240</v>
      </c>
      <c r="B219" s="145" t="s">
        <v>241</v>
      </c>
      <c r="C219" s="146"/>
      <c r="D219" s="146"/>
      <c r="E219" s="146"/>
      <c r="F219" s="146"/>
      <c r="G219" s="146"/>
      <c r="H219" s="146"/>
      <c r="I219" s="146"/>
      <c r="J219" s="146"/>
      <c r="K219" s="146"/>
      <c r="L219" s="146"/>
      <c r="M219" s="146"/>
      <c r="N219" s="146"/>
      <c r="O219" s="146"/>
      <c r="P219" s="146"/>
      <c r="Q219" s="146"/>
      <c r="R219" s="146"/>
      <c r="S219" s="146"/>
      <c r="T219" s="146"/>
      <c r="U219" s="146"/>
      <c r="V219" s="146"/>
      <c r="W219" s="146"/>
      <c r="X219" s="146" t="s">
        <v>242</v>
      </c>
      <c r="Y219" s="146"/>
      <c r="Z219" s="146"/>
      <c r="AA219" s="146"/>
      <c r="AB219" s="146"/>
      <c r="AC219" s="146"/>
      <c r="AD219" s="146"/>
      <c r="AE219" s="167"/>
      <c r="AF219" s="174"/>
      <c r="AG219" s="174"/>
      <c r="AH219" s="173"/>
    </row>
    <row r="220" customHeight="1" spans="1:34">
      <c r="A220" s="147"/>
      <c r="B220" s="146" t="s">
        <v>57</v>
      </c>
      <c r="C220" s="146" t="s">
        <v>207</v>
      </c>
      <c r="D220" s="146"/>
      <c r="E220" s="146"/>
      <c r="F220" s="146"/>
      <c r="G220" s="146"/>
      <c r="H220" s="146"/>
      <c r="I220" s="146"/>
      <c r="J220" s="146"/>
      <c r="K220" s="146"/>
      <c r="L220" s="146"/>
      <c r="M220" s="146"/>
      <c r="N220" s="146"/>
      <c r="O220" s="146"/>
      <c r="P220" s="146"/>
      <c r="Q220" s="146"/>
      <c r="R220" s="146"/>
      <c r="S220" s="146"/>
      <c r="T220" s="146"/>
      <c r="U220" s="146"/>
      <c r="V220" s="146"/>
      <c r="W220" s="146"/>
      <c r="X220" s="146"/>
      <c r="Y220" s="146"/>
      <c r="Z220" s="146"/>
      <c r="AA220" s="146"/>
      <c r="AB220" s="146"/>
      <c r="AC220" s="146"/>
      <c r="AD220" s="146"/>
      <c r="AE220" s="167"/>
      <c r="AF220" s="174"/>
      <c r="AG220" s="174"/>
      <c r="AH220" s="173"/>
    </row>
    <row r="221" customHeight="1" spans="1:34">
      <c r="A221" s="147"/>
      <c r="B221" s="146"/>
      <c r="C221" s="146" t="s">
        <v>243</v>
      </c>
      <c r="D221" s="146"/>
      <c r="E221" s="146"/>
      <c r="F221" s="146"/>
      <c r="G221" s="146"/>
      <c r="H221" s="146"/>
      <c r="I221" s="146"/>
      <c r="J221" s="146"/>
      <c r="K221" s="146"/>
      <c r="L221" s="146"/>
      <c r="M221" s="146"/>
      <c r="N221" s="146"/>
      <c r="O221" s="146"/>
      <c r="P221" s="146"/>
      <c r="Q221" s="146"/>
      <c r="R221" s="146"/>
      <c r="S221" s="146"/>
      <c r="T221" s="146"/>
      <c r="U221" s="146"/>
      <c r="V221" s="146"/>
      <c r="W221" s="146"/>
      <c r="X221" s="146"/>
      <c r="Y221" s="146"/>
      <c r="Z221" s="146"/>
      <c r="AA221" s="146"/>
      <c r="AB221" s="146"/>
      <c r="AC221" s="146"/>
      <c r="AD221" s="146"/>
      <c r="AE221" s="167"/>
      <c r="AF221" s="174"/>
      <c r="AG221" s="174"/>
      <c r="AH221" s="173"/>
    </row>
    <row r="222" customHeight="1" spans="1:34">
      <c r="A222" s="147"/>
      <c r="B222" s="146"/>
      <c r="C222" s="128" t="s">
        <v>62</v>
      </c>
      <c r="D222" s="146" t="s">
        <v>210</v>
      </c>
      <c r="E222" s="146"/>
      <c r="F222" s="146"/>
      <c r="G222" s="146"/>
      <c r="H222" s="146"/>
      <c r="I222" s="146"/>
      <c r="J222" s="146"/>
      <c r="K222" s="146"/>
      <c r="L222" s="146"/>
      <c r="M222" s="146"/>
      <c r="N222" s="146"/>
      <c r="O222" s="146"/>
      <c r="P222" s="146"/>
      <c r="Q222" s="146"/>
      <c r="R222" s="146"/>
      <c r="S222" s="146"/>
      <c r="T222" s="146"/>
      <c r="U222" s="146"/>
      <c r="V222" s="146"/>
      <c r="W222" s="146"/>
      <c r="X222" s="146"/>
      <c r="Y222" s="146"/>
      <c r="Z222" s="146"/>
      <c r="AA222" s="146"/>
      <c r="AB222" s="146"/>
      <c r="AC222" s="146"/>
      <c r="AD222" s="146"/>
      <c r="AE222" s="167"/>
      <c r="AF222" s="174"/>
      <c r="AG222" s="174"/>
      <c r="AH222" s="173"/>
    </row>
    <row r="223" customHeight="1" spans="1:34">
      <c r="A223" s="147"/>
      <c r="B223" s="146"/>
      <c r="C223" s="146"/>
      <c r="D223" s="146" t="s">
        <v>244</v>
      </c>
      <c r="E223" s="146"/>
      <c r="F223" s="146"/>
      <c r="G223" s="146"/>
      <c r="H223" s="146"/>
      <c r="I223" s="146"/>
      <c r="J223" s="146"/>
      <c r="K223" s="146"/>
      <c r="L223" s="146"/>
      <c r="M223" s="146"/>
      <c r="N223" s="146"/>
      <c r="O223" s="146"/>
      <c r="P223" s="146"/>
      <c r="Q223" s="146"/>
      <c r="R223" s="146"/>
      <c r="S223" s="146"/>
      <c r="T223" s="146"/>
      <c r="U223" s="146"/>
      <c r="V223" s="146"/>
      <c r="W223" s="146"/>
      <c r="X223" s="146"/>
      <c r="Y223" s="146"/>
      <c r="Z223" s="146"/>
      <c r="AA223" s="146"/>
      <c r="AB223" s="146"/>
      <c r="AC223" s="146"/>
      <c r="AD223" s="146"/>
      <c r="AE223" s="167"/>
      <c r="AF223" s="174"/>
      <c r="AG223" s="174"/>
      <c r="AH223" s="173"/>
    </row>
    <row r="224" customHeight="1" spans="1:34">
      <c r="A224" s="147"/>
      <c r="B224" s="146"/>
      <c r="C224" s="146"/>
      <c r="D224" s="146" t="s">
        <v>245</v>
      </c>
      <c r="E224" s="146"/>
      <c r="F224" s="146"/>
      <c r="G224" s="146"/>
      <c r="H224" s="146"/>
      <c r="I224" s="146"/>
      <c r="J224" s="146"/>
      <c r="K224" s="146"/>
      <c r="L224" s="146"/>
      <c r="M224" s="146"/>
      <c r="N224" s="146"/>
      <c r="O224" s="146"/>
      <c r="P224" s="146"/>
      <c r="Q224" s="146"/>
      <c r="R224" s="146"/>
      <c r="S224" s="146"/>
      <c r="T224" s="146"/>
      <c r="U224" s="146"/>
      <c r="V224" s="146"/>
      <c r="W224" s="146"/>
      <c r="X224" s="146"/>
      <c r="Y224" s="146"/>
      <c r="Z224" s="146"/>
      <c r="AA224" s="146"/>
      <c r="AB224" s="146"/>
      <c r="AC224" s="146"/>
      <c r="AD224" s="146"/>
      <c r="AE224" s="167"/>
      <c r="AF224" s="174"/>
      <c r="AG224" s="174"/>
      <c r="AH224" s="173"/>
    </row>
    <row r="225" customHeight="1" spans="1:34">
      <c r="A225" s="147"/>
      <c r="B225" s="146"/>
      <c r="C225" s="146"/>
      <c r="D225" s="146" t="s">
        <v>246</v>
      </c>
      <c r="E225" s="146"/>
      <c r="F225" s="146"/>
      <c r="G225" s="146"/>
      <c r="H225" s="146"/>
      <c r="I225" s="146"/>
      <c r="J225" s="146"/>
      <c r="K225" s="146"/>
      <c r="L225" s="146"/>
      <c r="M225" s="146"/>
      <c r="N225" s="146"/>
      <c r="O225" s="146"/>
      <c r="P225" s="146"/>
      <c r="Q225" s="146"/>
      <c r="R225" s="146"/>
      <c r="S225" s="146"/>
      <c r="T225" s="146"/>
      <c r="U225" s="146"/>
      <c r="V225" s="146"/>
      <c r="W225" s="146"/>
      <c r="X225" s="146"/>
      <c r="Y225" s="146"/>
      <c r="Z225" s="146"/>
      <c r="AA225" s="146"/>
      <c r="AB225" s="146"/>
      <c r="AC225" s="146"/>
      <c r="AD225" s="146"/>
      <c r="AE225" s="167"/>
      <c r="AF225" s="174"/>
      <c r="AG225" s="174"/>
      <c r="AH225" s="173"/>
    </row>
    <row r="226" customHeight="1" spans="1:34">
      <c r="A226" s="147"/>
      <c r="B226" s="146"/>
      <c r="C226" s="146"/>
      <c r="D226" s="146" t="s">
        <v>247</v>
      </c>
      <c r="E226" s="146"/>
      <c r="F226" s="146"/>
      <c r="G226" s="146"/>
      <c r="H226" s="146"/>
      <c r="I226" s="146"/>
      <c r="J226" s="146"/>
      <c r="K226" s="146"/>
      <c r="L226" s="146"/>
      <c r="M226" s="146"/>
      <c r="N226" s="146"/>
      <c r="O226" s="146"/>
      <c r="P226" s="146"/>
      <c r="Q226" s="146"/>
      <c r="R226" s="146"/>
      <c r="S226" s="146"/>
      <c r="T226" s="146"/>
      <c r="U226" s="146"/>
      <c r="V226" s="146"/>
      <c r="W226" s="146"/>
      <c r="X226" s="146"/>
      <c r="Y226" s="146"/>
      <c r="Z226" s="146"/>
      <c r="AA226" s="146"/>
      <c r="AB226" s="146"/>
      <c r="AC226" s="146"/>
      <c r="AD226" s="146"/>
      <c r="AE226" s="167"/>
      <c r="AF226" s="174"/>
      <c r="AG226" s="174"/>
      <c r="AH226" s="173"/>
    </row>
    <row r="227" customHeight="1" spans="1:34">
      <c r="A227" s="147"/>
      <c r="B227" s="146"/>
      <c r="C227" s="146"/>
      <c r="D227" s="146" t="s">
        <v>248</v>
      </c>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6"/>
      <c r="AA227" s="146"/>
      <c r="AB227" s="146"/>
      <c r="AC227" s="146"/>
      <c r="AD227" s="146"/>
      <c r="AE227" s="167"/>
      <c r="AF227" s="174"/>
      <c r="AG227" s="174"/>
      <c r="AH227" s="173"/>
    </row>
    <row r="228" customHeight="1" spans="1:34">
      <c r="A228" s="147"/>
      <c r="B228" s="146"/>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6"/>
      <c r="AA228" s="146"/>
      <c r="AB228" s="146"/>
      <c r="AC228" s="146"/>
      <c r="AD228" s="146"/>
      <c r="AE228" s="167"/>
      <c r="AF228" s="174"/>
      <c r="AG228" s="174"/>
      <c r="AH228" s="173"/>
    </row>
    <row r="229" customHeight="1" spans="1:34">
      <c r="A229" s="147"/>
      <c r="B229" s="146"/>
      <c r="C229" s="128" t="s">
        <v>92</v>
      </c>
      <c r="D229" s="146" t="s">
        <v>212</v>
      </c>
      <c r="E229" s="146"/>
      <c r="F229" s="146"/>
      <c r="G229" s="146"/>
      <c r="H229" s="146"/>
      <c r="I229" s="146"/>
      <c r="J229" s="146"/>
      <c r="K229" s="146"/>
      <c r="L229" s="146"/>
      <c r="M229" s="146"/>
      <c r="N229" s="146"/>
      <c r="O229" s="146"/>
      <c r="P229" s="146"/>
      <c r="Q229" s="146"/>
      <c r="R229" s="146"/>
      <c r="S229" s="146"/>
      <c r="T229" s="146"/>
      <c r="U229" s="146"/>
      <c r="V229" s="146"/>
      <c r="W229" s="146"/>
      <c r="X229" s="146"/>
      <c r="Y229" s="146"/>
      <c r="Z229" s="146"/>
      <c r="AA229" s="146"/>
      <c r="AB229" s="146"/>
      <c r="AC229" s="146"/>
      <c r="AD229" s="146"/>
      <c r="AE229" s="167"/>
      <c r="AF229" s="174"/>
      <c r="AG229" s="174"/>
      <c r="AH229" s="173"/>
    </row>
    <row r="230" customHeight="1" spans="1:34">
      <c r="A230" s="147"/>
      <c r="B230" s="146"/>
      <c r="C230" s="146"/>
      <c r="D230" s="146" t="s">
        <v>249</v>
      </c>
      <c r="E230" s="146"/>
      <c r="F230" s="146"/>
      <c r="G230" s="146"/>
      <c r="H230" s="146"/>
      <c r="I230" s="146"/>
      <c r="J230" s="146"/>
      <c r="K230" s="146"/>
      <c r="L230" s="146"/>
      <c r="M230" s="146"/>
      <c r="N230" s="146"/>
      <c r="O230" s="146"/>
      <c r="P230" s="146"/>
      <c r="Q230" s="146"/>
      <c r="R230" s="146"/>
      <c r="S230" s="146"/>
      <c r="T230" s="146"/>
      <c r="U230" s="146"/>
      <c r="V230" s="146"/>
      <c r="W230" s="146"/>
      <c r="X230" s="146"/>
      <c r="Y230" s="146"/>
      <c r="Z230" s="146"/>
      <c r="AA230" s="146"/>
      <c r="AB230" s="146"/>
      <c r="AC230" s="146"/>
      <c r="AD230" s="146"/>
      <c r="AE230" s="167"/>
      <c r="AF230" s="174"/>
      <c r="AG230" s="174"/>
      <c r="AH230" s="173"/>
    </row>
    <row r="231" customHeight="1" spans="1:34">
      <c r="A231" s="147"/>
      <c r="B231" s="146"/>
      <c r="C231" s="146"/>
      <c r="D231" s="146" t="s">
        <v>250</v>
      </c>
      <c r="E231" s="146"/>
      <c r="F231" s="146"/>
      <c r="G231" s="146"/>
      <c r="H231" s="146"/>
      <c r="I231" s="146"/>
      <c r="J231" s="146"/>
      <c r="K231" s="146"/>
      <c r="L231" s="146"/>
      <c r="M231" s="146"/>
      <c r="N231" s="146"/>
      <c r="O231" s="146"/>
      <c r="P231" s="146"/>
      <c r="Q231" s="146"/>
      <c r="R231" s="146"/>
      <c r="S231" s="146"/>
      <c r="T231" s="146"/>
      <c r="U231" s="146"/>
      <c r="V231" s="146"/>
      <c r="W231" s="146"/>
      <c r="X231" s="146"/>
      <c r="Y231" s="146"/>
      <c r="Z231" s="146"/>
      <c r="AA231" s="146"/>
      <c r="AB231" s="146"/>
      <c r="AC231" s="146"/>
      <c r="AD231" s="146"/>
      <c r="AE231" s="167"/>
      <c r="AF231" s="174"/>
      <c r="AG231" s="174"/>
      <c r="AH231" s="173"/>
    </row>
    <row r="232" customHeight="1" spans="1:34">
      <c r="A232" s="147"/>
      <c r="B232" s="146"/>
      <c r="C232" s="146"/>
      <c r="D232" s="146" t="s">
        <v>251</v>
      </c>
      <c r="E232" s="146"/>
      <c r="F232" s="146"/>
      <c r="G232" s="146"/>
      <c r="H232" s="146"/>
      <c r="I232" s="146"/>
      <c r="J232" s="146"/>
      <c r="K232" s="146"/>
      <c r="L232" s="146"/>
      <c r="M232" s="146"/>
      <c r="N232" s="146"/>
      <c r="O232" s="146"/>
      <c r="P232" s="146"/>
      <c r="Q232" s="146"/>
      <c r="R232" s="146"/>
      <c r="S232" s="146"/>
      <c r="T232" s="146"/>
      <c r="U232" s="146"/>
      <c r="V232" s="146"/>
      <c r="W232" s="146"/>
      <c r="X232" s="146"/>
      <c r="Y232" s="146"/>
      <c r="Z232" s="146"/>
      <c r="AA232" s="146"/>
      <c r="AB232" s="146"/>
      <c r="AC232" s="146"/>
      <c r="AD232" s="146"/>
      <c r="AE232" s="167"/>
      <c r="AF232" s="174"/>
      <c r="AG232" s="174"/>
      <c r="AH232" s="173"/>
    </row>
    <row r="233" customHeight="1" spans="1:34">
      <c r="A233" s="147"/>
      <c r="B233" s="146"/>
      <c r="C233" s="146"/>
      <c r="D233" s="146" t="s">
        <v>252</v>
      </c>
      <c r="E233" s="146"/>
      <c r="F233" s="146"/>
      <c r="G233" s="146"/>
      <c r="H233" s="146"/>
      <c r="I233" s="146"/>
      <c r="J233" s="146"/>
      <c r="K233" s="146"/>
      <c r="L233" s="146"/>
      <c r="M233" s="146"/>
      <c r="N233" s="146"/>
      <c r="O233" s="146"/>
      <c r="P233" s="146"/>
      <c r="Q233" s="146"/>
      <c r="R233" s="146"/>
      <c r="S233" s="146"/>
      <c r="T233" s="146"/>
      <c r="U233" s="146"/>
      <c r="V233" s="146"/>
      <c r="W233" s="146"/>
      <c r="X233" s="146"/>
      <c r="Y233" s="146"/>
      <c r="Z233" s="146"/>
      <c r="AA233" s="146"/>
      <c r="AB233" s="146"/>
      <c r="AC233" s="146"/>
      <c r="AD233" s="146"/>
      <c r="AE233" s="167"/>
      <c r="AF233" s="174"/>
      <c r="AG233" s="174"/>
      <c r="AH233" s="173"/>
    </row>
    <row r="234" customHeight="1" spans="1:34">
      <c r="A234" s="147"/>
      <c r="B234" s="146"/>
      <c r="C234" s="146"/>
      <c r="D234" s="146" t="s">
        <v>253</v>
      </c>
      <c r="E234" s="146"/>
      <c r="F234" s="146"/>
      <c r="G234" s="146"/>
      <c r="H234" s="146"/>
      <c r="I234" s="146"/>
      <c r="J234" s="146"/>
      <c r="K234" s="146"/>
      <c r="L234" s="146"/>
      <c r="M234" s="146"/>
      <c r="N234" s="146"/>
      <c r="O234" s="146"/>
      <c r="P234" s="146"/>
      <c r="Q234" s="146"/>
      <c r="R234" s="146"/>
      <c r="S234" s="146"/>
      <c r="T234" s="146"/>
      <c r="U234" s="146"/>
      <c r="V234" s="146"/>
      <c r="W234" s="146"/>
      <c r="X234" s="146"/>
      <c r="Y234" s="146"/>
      <c r="Z234" s="146"/>
      <c r="AA234" s="146"/>
      <c r="AB234" s="146"/>
      <c r="AC234" s="146"/>
      <c r="AD234" s="146"/>
      <c r="AE234" s="167"/>
      <c r="AF234" s="174"/>
      <c r="AG234" s="174"/>
      <c r="AH234" s="173"/>
    </row>
    <row r="235" customHeight="1" spans="1:34">
      <c r="A235" s="147"/>
      <c r="B235" s="146"/>
      <c r="C235" s="146"/>
      <c r="D235" s="146" t="s">
        <v>254</v>
      </c>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c r="AA235" s="146"/>
      <c r="AB235" s="146"/>
      <c r="AC235" s="146"/>
      <c r="AD235" s="146"/>
      <c r="AE235" s="167"/>
      <c r="AF235" s="174"/>
      <c r="AG235" s="174"/>
      <c r="AH235" s="173"/>
    </row>
    <row r="236" customHeight="1" spans="1:34">
      <c r="A236" s="147"/>
      <c r="B236" s="146"/>
      <c r="C236" s="146"/>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146"/>
      <c r="AD236" s="146"/>
      <c r="AE236" s="167"/>
      <c r="AF236" s="174"/>
      <c r="AG236" s="174"/>
      <c r="AH236" s="173"/>
    </row>
    <row r="237" customHeight="1" spans="1:34">
      <c r="A237" s="147"/>
      <c r="B237" s="146"/>
      <c r="C237" s="146"/>
      <c r="D237" s="146" t="s">
        <v>255</v>
      </c>
      <c r="E237" s="146"/>
      <c r="F237" s="146"/>
      <c r="G237" s="146"/>
      <c r="H237" s="146"/>
      <c r="I237" s="146"/>
      <c r="J237" s="146"/>
      <c r="K237" s="146"/>
      <c r="L237" s="146"/>
      <c r="M237" s="146"/>
      <c r="N237" s="146"/>
      <c r="O237" s="146"/>
      <c r="P237" s="146"/>
      <c r="Q237" s="146"/>
      <c r="R237" s="146"/>
      <c r="S237" s="146"/>
      <c r="T237" s="146"/>
      <c r="U237" s="146"/>
      <c r="V237" s="146"/>
      <c r="W237" s="146"/>
      <c r="X237" s="146"/>
      <c r="Y237" s="146"/>
      <c r="Z237" s="146"/>
      <c r="AA237" s="146"/>
      <c r="AB237" s="146"/>
      <c r="AC237" s="146"/>
      <c r="AD237" s="146"/>
      <c r="AE237" s="167"/>
      <c r="AF237" s="174"/>
      <c r="AG237" s="174"/>
      <c r="AH237" s="173"/>
    </row>
    <row r="238" customHeight="1" spans="1:34">
      <c r="A238" s="147"/>
      <c r="B238" s="146"/>
      <c r="C238" s="146"/>
      <c r="D238" s="150" t="s">
        <v>256</v>
      </c>
      <c r="E238" s="146"/>
      <c r="F238" s="146"/>
      <c r="G238" s="146"/>
      <c r="H238" s="146"/>
      <c r="I238" s="146"/>
      <c r="J238" s="146"/>
      <c r="K238" s="146"/>
      <c r="L238" s="146"/>
      <c r="M238" s="146"/>
      <c r="N238" s="146"/>
      <c r="O238" s="146"/>
      <c r="P238" s="146"/>
      <c r="Q238" s="146"/>
      <c r="R238" s="146"/>
      <c r="S238" s="146"/>
      <c r="T238" s="146"/>
      <c r="U238" s="146"/>
      <c r="V238" s="146"/>
      <c r="W238" s="146"/>
      <c r="X238" s="146"/>
      <c r="Y238" s="146"/>
      <c r="Z238" s="146"/>
      <c r="AA238" s="146"/>
      <c r="AB238" s="146"/>
      <c r="AC238" s="146"/>
      <c r="AD238" s="146"/>
      <c r="AE238" s="167"/>
      <c r="AF238" s="174"/>
      <c r="AG238" s="174"/>
      <c r="AH238" s="173"/>
    </row>
    <row r="239" customHeight="1" spans="1:34">
      <c r="A239" s="147"/>
      <c r="B239" s="146"/>
      <c r="C239" s="146"/>
      <c r="D239" s="146" t="s">
        <v>257</v>
      </c>
      <c r="E239" s="146"/>
      <c r="F239" s="146"/>
      <c r="G239" s="146"/>
      <c r="H239" s="146"/>
      <c r="I239" s="146"/>
      <c r="J239" s="146"/>
      <c r="K239" s="146"/>
      <c r="L239" s="146"/>
      <c r="M239" s="146"/>
      <c r="N239" s="146"/>
      <c r="O239" s="146"/>
      <c r="P239" s="146"/>
      <c r="Q239" s="146"/>
      <c r="R239" s="146"/>
      <c r="S239" s="146"/>
      <c r="T239" s="146"/>
      <c r="U239" s="146"/>
      <c r="V239" s="146"/>
      <c r="W239" s="146"/>
      <c r="X239" s="146"/>
      <c r="Y239" s="146"/>
      <c r="Z239" s="146"/>
      <c r="AA239" s="146"/>
      <c r="AB239" s="146"/>
      <c r="AC239" s="146"/>
      <c r="AD239" s="146"/>
      <c r="AE239" s="167"/>
      <c r="AF239" s="174"/>
      <c r="AG239" s="174"/>
      <c r="AH239" s="173"/>
    </row>
    <row r="240" customHeight="1" spans="1:34">
      <c r="A240" s="147"/>
      <c r="B240" s="146"/>
      <c r="C240" s="146"/>
      <c r="D240" s="146" t="s">
        <v>258</v>
      </c>
      <c r="E240" s="146"/>
      <c r="F240" s="146"/>
      <c r="G240" s="146"/>
      <c r="H240" s="146"/>
      <c r="I240" s="146"/>
      <c r="J240" s="146"/>
      <c r="K240" s="146"/>
      <c r="L240" s="146"/>
      <c r="M240" s="146"/>
      <c r="N240" s="146"/>
      <c r="O240" s="146"/>
      <c r="P240" s="146"/>
      <c r="Q240" s="146"/>
      <c r="R240" s="146"/>
      <c r="S240" s="146"/>
      <c r="T240" s="146"/>
      <c r="U240" s="146"/>
      <c r="V240" s="146"/>
      <c r="W240" s="146"/>
      <c r="X240" s="146"/>
      <c r="Y240" s="146"/>
      <c r="Z240" s="146"/>
      <c r="AA240" s="146"/>
      <c r="AB240" s="146"/>
      <c r="AC240" s="146"/>
      <c r="AD240" s="146"/>
      <c r="AE240" s="167"/>
      <c r="AF240" s="174"/>
      <c r="AG240" s="174"/>
      <c r="AH240" s="173"/>
    </row>
    <row r="241" customHeight="1" spans="1:34">
      <c r="A241" s="147"/>
      <c r="B241" s="146"/>
      <c r="C241" s="146"/>
      <c r="D241" s="146" t="s">
        <v>259</v>
      </c>
      <c r="E241" s="146"/>
      <c r="F241" s="146"/>
      <c r="G241" s="146"/>
      <c r="H241" s="146"/>
      <c r="I241" s="146"/>
      <c r="J241" s="146"/>
      <c r="K241" s="146"/>
      <c r="L241" s="146"/>
      <c r="M241" s="146"/>
      <c r="N241" s="146"/>
      <c r="O241" s="146"/>
      <c r="P241" s="146"/>
      <c r="Q241" s="146"/>
      <c r="R241" s="146"/>
      <c r="S241" s="146"/>
      <c r="T241" s="146"/>
      <c r="U241" s="146"/>
      <c r="V241" s="146"/>
      <c r="W241" s="146"/>
      <c r="X241" s="146"/>
      <c r="Y241" s="146"/>
      <c r="Z241" s="146"/>
      <c r="AA241" s="146"/>
      <c r="AB241" s="146"/>
      <c r="AC241" s="146"/>
      <c r="AD241" s="146"/>
      <c r="AE241" s="167"/>
      <c r="AF241" s="174"/>
      <c r="AG241" s="174"/>
      <c r="AH241" s="173"/>
    </row>
    <row r="242" customHeight="1" spans="1:34">
      <c r="A242" s="147"/>
      <c r="B242" s="146"/>
      <c r="C242" s="146"/>
      <c r="D242" s="146" t="s">
        <v>260</v>
      </c>
      <c r="E242" s="146"/>
      <c r="F242" s="146"/>
      <c r="G242" s="146"/>
      <c r="H242" s="146"/>
      <c r="I242" s="146"/>
      <c r="J242" s="146"/>
      <c r="K242" s="146"/>
      <c r="L242" s="146"/>
      <c r="M242" s="146"/>
      <c r="N242" s="146"/>
      <c r="O242" s="146"/>
      <c r="P242" s="146"/>
      <c r="Q242" s="146"/>
      <c r="R242" s="146"/>
      <c r="S242" s="146"/>
      <c r="T242" s="146"/>
      <c r="U242" s="146"/>
      <c r="V242" s="146"/>
      <c r="W242" s="146"/>
      <c r="X242" s="146"/>
      <c r="Y242" s="146"/>
      <c r="Z242" s="146"/>
      <c r="AA242" s="146"/>
      <c r="AB242" s="146"/>
      <c r="AC242" s="146"/>
      <c r="AD242" s="146"/>
      <c r="AE242" s="167"/>
      <c r="AF242" s="174"/>
      <c r="AG242" s="174"/>
      <c r="AH242" s="173"/>
    </row>
    <row r="243" customHeight="1" spans="1:34">
      <c r="A243" s="147"/>
      <c r="B243" s="146"/>
      <c r="C243" s="146"/>
      <c r="D243" s="146" t="s">
        <v>261</v>
      </c>
      <c r="E243" s="146"/>
      <c r="F243" s="146"/>
      <c r="G243" s="146"/>
      <c r="H243" s="146"/>
      <c r="I243" s="146"/>
      <c r="J243" s="146"/>
      <c r="K243" s="146"/>
      <c r="L243" s="146"/>
      <c r="M243" s="146"/>
      <c r="N243" s="146"/>
      <c r="O243" s="146"/>
      <c r="P243" s="146"/>
      <c r="Q243" s="146"/>
      <c r="R243" s="146"/>
      <c r="S243" s="146"/>
      <c r="T243" s="146"/>
      <c r="U243" s="146"/>
      <c r="V243" s="146"/>
      <c r="W243" s="146"/>
      <c r="X243" s="146"/>
      <c r="Y243" s="146"/>
      <c r="Z243" s="146"/>
      <c r="AA243" s="146"/>
      <c r="AB243" s="146"/>
      <c r="AC243" s="146"/>
      <c r="AD243" s="146"/>
      <c r="AE243" s="167"/>
      <c r="AF243" s="174"/>
      <c r="AG243" s="174"/>
      <c r="AH243" s="173"/>
    </row>
    <row r="244" customHeight="1" spans="1:34">
      <c r="A244" s="147"/>
      <c r="B244" s="146"/>
      <c r="C244" s="146"/>
      <c r="D244" s="146" t="s">
        <v>262</v>
      </c>
      <c r="E244" s="146"/>
      <c r="F244" s="146"/>
      <c r="G244" s="146"/>
      <c r="H244" s="146"/>
      <c r="I244" s="146"/>
      <c r="J244" s="146"/>
      <c r="K244" s="146"/>
      <c r="L244" s="146"/>
      <c r="M244" s="146"/>
      <c r="N244" s="146"/>
      <c r="O244" s="146"/>
      <c r="P244" s="146"/>
      <c r="Q244" s="146"/>
      <c r="R244" s="146"/>
      <c r="S244" s="146"/>
      <c r="T244" s="146"/>
      <c r="U244" s="146"/>
      <c r="V244" s="146"/>
      <c r="W244" s="146"/>
      <c r="X244" s="146"/>
      <c r="Y244" s="146"/>
      <c r="Z244" s="146"/>
      <c r="AA244" s="146"/>
      <c r="AB244" s="146"/>
      <c r="AC244" s="146"/>
      <c r="AD244" s="146"/>
      <c r="AE244" s="167"/>
      <c r="AF244" s="174"/>
      <c r="AG244" s="174"/>
      <c r="AH244" s="173"/>
    </row>
    <row r="245" customHeight="1" spans="1:34">
      <c r="A245" s="147"/>
      <c r="B245" s="146"/>
      <c r="C245" s="146"/>
      <c r="D245" s="146"/>
      <c r="E245" s="146"/>
      <c r="F245" s="146"/>
      <c r="G245" s="146"/>
      <c r="H245" s="146"/>
      <c r="I245" s="146"/>
      <c r="J245" s="146"/>
      <c r="K245" s="146"/>
      <c r="L245" s="146"/>
      <c r="M245" s="146"/>
      <c r="N245" s="146"/>
      <c r="O245" s="146"/>
      <c r="P245" s="146"/>
      <c r="Q245" s="146"/>
      <c r="R245" s="146"/>
      <c r="S245" s="146"/>
      <c r="T245" s="146"/>
      <c r="U245" s="146"/>
      <c r="V245" s="146"/>
      <c r="W245" s="146"/>
      <c r="X245" s="146"/>
      <c r="Y245" s="146"/>
      <c r="Z245" s="146"/>
      <c r="AA245" s="146"/>
      <c r="AB245" s="146"/>
      <c r="AC245" s="146"/>
      <c r="AD245" s="146"/>
      <c r="AE245" s="167"/>
      <c r="AF245" s="174"/>
      <c r="AG245" s="174"/>
      <c r="AH245" s="173"/>
    </row>
    <row r="246" customHeight="1" spans="1:34">
      <c r="A246" s="147" t="s">
        <v>263</v>
      </c>
      <c r="B246" s="146" t="s">
        <v>101</v>
      </c>
      <c r="C246" s="128" t="s">
        <v>264</v>
      </c>
      <c r="D246" s="126"/>
      <c r="E246" s="126"/>
      <c r="F246" s="126"/>
      <c r="G246" s="126"/>
      <c r="H246" s="126"/>
      <c r="I246" s="186"/>
      <c r="J246" s="186"/>
      <c r="K246" s="126"/>
      <c r="L246" s="126"/>
      <c r="M246" s="126"/>
      <c r="N246" s="126"/>
      <c r="O246" s="126"/>
      <c r="P246" s="126"/>
      <c r="Q246" s="126"/>
      <c r="R246" s="126"/>
      <c r="S246" s="126"/>
      <c r="T246" s="126"/>
      <c r="U246" s="186"/>
      <c r="V246" s="126"/>
      <c r="W246" s="126"/>
      <c r="X246" s="186"/>
      <c r="Y246" s="126"/>
      <c r="Z246" s="126"/>
      <c r="AA246" s="126"/>
      <c r="AB246" s="126"/>
      <c r="AC246" s="126"/>
      <c r="AD246" s="126"/>
      <c r="AE246" s="167"/>
      <c r="AF246" s="174"/>
      <c r="AG246" s="174"/>
      <c r="AH246" s="173"/>
    </row>
    <row r="247" customHeight="1" spans="1:34">
      <c r="A247" s="147"/>
      <c r="B247" s="146"/>
      <c r="C247" s="128" t="s">
        <v>265</v>
      </c>
      <c r="D247" s="126"/>
      <c r="E247" s="126"/>
      <c r="F247" s="126"/>
      <c r="G247" s="126"/>
      <c r="H247" s="126"/>
      <c r="I247" s="186"/>
      <c r="J247" s="186"/>
      <c r="K247" s="126"/>
      <c r="L247" s="126"/>
      <c r="M247" s="126"/>
      <c r="N247" s="126"/>
      <c r="O247" s="126"/>
      <c r="P247" s="126"/>
      <c r="Q247" s="126"/>
      <c r="R247" s="126"/>
      <c r="S247" s="126"/>
      <c r="T247" s="126"/>
      <c r="U247" s="186"/>
      <c r="V247" s="126"/>
      <c r="W247" s="126"/>
      <c r="X247" s="186"/>
      <c r="Y247" s="126"/>
      <c r="Z247" s="126"/>
      <c r="AA247" s="126"/>
      <c r="AB247" s="126"/>
      <c r="AC247" s="126"/>
      <c r="AD247" s="126"/>
      <c r="AE247" s="167"/>
      <c r="AF247" s="174"/>
      <c r="AG247" s="174"/>
      <c r="AH247" s="173"/>
    </row>
    <row r="248" customHeight="1" spans="1:34">
      <c r="A248" s="147"/>
      <c r="B248" s="146"/>
      <c r="D248" s="126"/>
      <c r="E248" s="126"/>
      <c r="F248" s="126"/>
      <c r="G248" s="126"/>
      <c r="H248" s="126"/>
      <c r="I248" s="186"/>
      <c r="J248" s="186"/>
      <c r="K248" s="126"/>
      <c r="L248" s="126"/>
      <c r="M248" s="126"/>
      <c r="N248" s="126"/>
      <c r="O248" s="126"/>
      <c r="P248" s="126"/>
      <c r="Q248" s="126"/>
      <c r="R248" s="126"/>
      <c r="S248" s="126"/>
      <c r="T248" s="126"/>
      <c r="U248" s="186"/>
      <c r="V248" s="126"/>
      <c r="W248" s="126"/>
      <c r="X248" s="186"/>
      <c r="Y248" s="126"/>
      <c r="Z248" s="126"/>
      <c r="AA248" s="126"/>
      <c r="AB248" s="126"/>
      <c r="AC248" s="126"/>
      <c r="AD248" s="126"/>
      <c r="AE248" s="167"/>
      <c r="AF248" s="174"/>
      <c r="AG248" s="174"/>
      <c r="AH248" s="173"/>
    </row>
    <row r="249" customHeight="1" spans="1:34">
      <c r="A249" s="147"/>
      <c r="B249" s="146" t="s">
        <v>223</v>
      </c>
      <c r="C249" s="128" t="s">
        <v>266</v>
      </c>
      <c r="D249" s="126"/>
      <c r="E249" s="126"/>
      <c r="F249" s="126"/>
      <c r="G249" s="126"/>
      <c r="H249" s="126"/>
      <c r="I249" s="186"/>
      <c r="J249" s="186"/>
      <c r="K249" s="126"/>
      <c r="L249" s="126"/>
      <c r="M249" s="126"/>
      <c r="N249" s="126"/>
      <c r="O249" s="126"/>
      <c r="P249" s="126"/>
      <c r="Q249" s="126"/>
      <c r="R249" s="126"/>
      <c r="S249" s="126"/>
      <c r="T249" s="126"/>
      <c r="U249" s="186"/>
      <c r="V249" s="126"/>
      <c r="W249" s="126"/>
      <c r="X249" s="186"/>
      <c r="Y249" s="126"/>
      <c r="Z249" s="126"/>
      <c r="AA249" s="126"/>
      <c r="AB249" s="126"/>
      <c r="AC249" s="126"/>
      <c r="AD249" s="126"/>
      <c r="AE249" s="167"/>
      <c r="AF249" s="174"/>
      <c r="AG249" s="174"/>
      <c r="AH249" s="173"/>
    </row>
    <row r="250" customHeight="1" spans="1:34">
      <c r="A250" s="147"/>
      <c r="B250" s="146"/>
      <c r="C250" s="128" t="s">
        <v>267</v>
      </c>
      <c r="D250" s="126" t="s">
        <v>210</v>
      </c>
      <c r="E250" s="126"/>
      <c r="F250" s="126"/>
      <c r="G250" s="126"/>
      <c r="H250" s="126"/>
      <c r="I250" s="186"/>
      <c r="J250" s="186"/>
      <c r="K250" s="126"/>
      <c r="L250" s="126"/>
      <c r="M250" s="126"/>
      <c r="N250" s="126"/>
      <c r="O250" s="126"/>
      <c r="P250" s="126"/>
      <c r="Q250" s="126"/>
      <c r="R250" s="126"/>
      <c r="S250" s="126"/>
      <c r="T250" s="126"/>
      <c r="U250" s="186"/>
      <c r="V250" s="126"/>
      <c r="W250" s="126"/>
      <c r="X250" s="186"/>
      <c r="Y250" s="126"/>
      <c r="Z250" s="126"/>
      <c r="AA250" s="126"/>
      <c r="AB250" s="126"/>
      <c r="AC250" s="126"/>
      <c r="AD250" s="126"/>
      <c r="AE250" s="167"/>
      <c r="AF250" s="174"/>
      <c r="AG250" s="174"/>
      <c r="AH250" s="173"/>
    </row>
    <row r="251" customHeight="1" spans="1:34">
      <c r="A251" s="147"/>
      <c r="B251" s="146"/>
      <c r="D251" s="126" t="s">
        <v>268</v>
      </c>
      <c r="F251" s="126"/>
      <c r="G251" s="126"/>
      <c r="H251" s="126"/>
      <c r="I251" s="186"/>
      <c r="J251" s="186"/>
      <c r="K251" s="126"/>
      <c r="L251" s="126"/>
      <c r="M251" s="126"/>
      <c r="N251" s="126"/>
      <c r="O251" s="126"/>
      <c r="P251" s="126"/>
      <c r="Q251" s="126"/>
      <c r="R251" s="126"/>
      <c r="S251" s="126"/>
      <c r="T251" s="126"/>
      <c r="U251" s="186"/>
      <c r="V251" s="126"/>
      <c r="W251" s="126"/>
      <c r="X251" s="186"/>
      <c r="Y251" s="126"/>
      <c r="Z251" s="126"/>
      <c r="AA251" s="126"/>
      <c r="AB251" s="126"/>
      <c r="AC251" s="126"/>
      <c r="AD251" s="126"/>
      <c r="AE251" s="167"/>
      <c r="AF251" s="174"/>
      <c r="AG251" s="174"/>
      <c r="AH251" s="173"/>
    </row>
    <row r="252" customHeight="1" spans="1:34">
      <c r="A252" s="147"/>
      <c r="D252" s="146" t="s">
        <v>269</v>
      </c>
      <c r="F252" s="146"/>
      <c r="G252" s="146"/>
      <c r="H252" s="146"/>
      <c r="I252" s="146"/>
      <c r="J252" s="146"/>
      <c r="K252" s="146"/>
      <c r="L252" s="146"/>
      <c r="M252" s="146"/>
      <c r="N252" s="126"/>
      <c r="O252" s="146"/>
      <c r="P252" s="146"/>
      <c r="Q252" s="146"/>
      <c r="X252" s="146"/>
      <c r="Y252" s="146"/>
      <c r="Z252" s="146"/>
      <c r="AA252" s="146"/>
      <c r="AB252" s="146"/>
      <c r="AC252" s="146"/>
      <c r="AD252" s="146"/>
      <c r="AE252" s="167"/>
      <c r="AF252" s="174"/>
      <c r="AG252" s="174"/>
      <c r="AH252" s="173"/>
    </row>
    <row r="253" customHeight="1" spans="1:34">
      <c r="A253" s="147"/>
      <c r="D253" s="146" t="s">
        <v>270</v>
      </c>
      <c r="F253" s="146"/>
      <c r="G253" s="146"/>
      <c r="H253" s="146"/>
      <c r="I253" s="146"/>
      <c r="J253" s="146"/>
      <c r="K253" s="146"/>
      <c r="L253" s="146"/>
      <c r="M253" s="146"/>
      <c r="N253" s="126"/>
      <c r="O253" s="146"/>
      <c r="P253" s="146"/>
      <c r="Q253" s="146"/>
      <c r="X253" s="146"/>
      <c r="Y253" s="146"/>
      <c r="Z253" s="146"/>
      <c r="AA253" s="146"/>
      <c r="AB253" s="146"/>
      <c r="AC253" s="146"/>
      <c r="AD253" s="146"/>
      <c r="AE253" s="167"/>
      <c r="AF253" s="174"/>
      <c r="AG253" s="174"/>
      <c r="AH253" s="173"/>
    </row>
    <row r="254" customHeight="1" spans="1:34">
      <c r="A254" s="147"/>
      <c r="D254" s="146" t="s">
        <v>271</v>
      </c>
      <c r="F254" s="146"/>
      <c r="G254" s="146"/>
      <c r="H254" s="146"/>
      <c r="I254" s="146"/>
      <c r="J254" s="146"/>
      <c r="K254" s="146"/>
      <c r="L254" s="146"/>
      <c r="M254" s="146"/>
      <c r="N254" s="126"/>
      <c r="O254" s="146"/>
      <c r="P254" s="146"/>
      <c r="Q254" s="146"/>
      <c r="X254" s="146"/>
      <c r="Y254" s="146"/>
      <c r="Z254" s="146"/>
      <c r="AA254" s="146"/>
      <c r="AB254" s="146"/>
      <c r="AC254" s="146"/>
      <c r="AD254" s="146"/>
      <c r="AE254" s="167"/>
      <c r="AF254" s="174"/>
      <c r="AG254" s="174"/>
      <c r="AH254" s="173"/>
    </row>
    <row r="255" customHeight="1" spans="1:34">
      <c r="A255" s="147"/>
      <c r="D255" s="146" t="s">
        <v>272</v>
      </c>
      <c r="F255" s="146"/>
      <c r="G255" s="146"/>
      <c r="H255" s="146"/>
      <c r="I255" s="146"/>
      <c r="J255" s="146"/>
      <c r="K255" s="146"/>
      <c r="L255" s="146"/>
      <c r="M255" s="146"/>
      <c r="N255" s="126"/>
      <c r="O255" s="146"/>
      <c r="P255" s="146"/>
      <c r="Q255" s="146"/>
      <c r="X255" s="146"/>
      <c r="Y255" s="146"/>
      <c r="Z255" s="146"/>
      <c r="AA255" s="146"/>
      <c r="AB255" s="146"/>
      <c r="AC255" s="146"/>
      <c r="AD255" s="146"/>
      <c r="AE255" s="167"/>
      <c r="AF255" s="174"/>
      <c r="AG255" s="174"/>
      <c r="AH255" s="173"/>
    </row>
    <row r="256" customHeight="1" spans="1:34">
      <c r="A256" s="147"/>
      <c r="D256" s="146"/>
      <c r="F256" s="146"/>
      <c r="G256" s="146"/>
      <c r="H256" s="146"/>
      <c r="I256" s="146"/>
      <c r="J256" s="146"/>
      <c r="K256" s="146"/>
      <c r="L256" s="146"/>
      <c r="M256" s="146"/>
      <c r="N256" s="126"/>
      <c r="O256" s="146"/>
      <c r="P256" s="146"/>
      <c r="Q256" s="146"/>
      <c r="X256" s="146"/>
      <c r="Y256" s="146"/>
      <c r="Z256" s="146"/>
      <c r="AA256" s="146"/>
      <c r="AB256" s="146"/>
      <c r="AC256" s="146"/>
      <c r="AD256" s="146"/>
      <c r="AE256" s="167"/>
      <c r="AF256" s="174"/>
      <c r="AG256" s="174"/>
      <c r="AH256" s="173"/>
    </row>
    <row r="257" customHeight="1" spans="1:34">
      <c r="A257" s="147"/>
      <c r="D257" s="126" t="s">
        <v>273</v>
      </c>
      <c r="F257" s="146"/>
      <c r="G257" s="146"/>
      <c r="H257" s="146"/>
      <c r="I257" s="146"/>
      <c r="J257" s="146"/>
      <c r="K257" s="146"/>
      <c r="L257" s="146"/>
      <c r="M257" s="146"/>
      <c r="N257" s="126"/>
      <c r="O257" s="146"/>
      <c r="P257" s="146"/>
      <c r="Q257" s="146"/>
      <c r="X257" s="146"/>
      <c r="Y257" s="146"/>
      <c r="Z257" s="146"/>
      <c r="AA257" s="146"/>
      <c r="AB257" s="146"/>
      <c r="AC257" s="146"/>
      <c r="AD257" s="146"/>
      <c r="AE257" s="167"/>
      <c r="AF257" s="174"/>
      <c r="AG257" s="174"/>
      <c r="AH257" s="173"/>
    </row>
    <row r="258" customHeight="1" spans="1:34">
      <c r="A258" s="147"/>
      <c r="D258" s="126" t="s">
        <v>274</v>
      </c>
      <c r="F258" s="146"/>
      <c r="G258" s="146"/>
      <c r="H258" s="146"/>
      <c r="I258" s="146"/>
      <c r="J258" s="146"/>
      <c r="K258" s="146"/>
      <c r="L258" s="146"/>
      <c r="M258" s="146"/>
      <c r="N258" s="126"/>
      <c r="O258" s="146"/>
      <c r="P258" s="146"/>
      <c r="Q258" s="146"/>
      <c r="X258" s="146"/>
      <c r="Y258" s="146"/>
      <c r="Z258" s="146"/>
      <c r="AA258" s="146"/>
      <c r="AB258" s="146"/>
      <c r="AC258" s="146"/>
      <c r="AD258" s="146"/>
      <c r="AE258" s="167"/>
      <c r="AF258" s="174"/>
      <c r="AG258" s="174"/>
      <c r="AH258" s="173"/>
    </row>
    <row r="259" customHeight="1" spans="1:34">
      <c r="A259" s="147"/>
      <c r="B259" s="146"/>
      <c r="D259" s="126"/>
      <c r="E259" s="126"/>
      <c r="F259" s="126"/>
      <c r="G259" s="126"/>
      <c r="H259" s="126"/>
      <c r="I259" s="186"/>
      <c r="J259" s="186"/>
      <c r="K259" s="126"/>
      <c r="L259" s="126"/>
      <c r="M259" s="126"/>
      <c r="N259" s="126"/>
      <c r="O259" s="126"/>
      <c r="P259" s="126"/>
      <c r="Q259" s="126"/>
      <c r="R259" s="126"/>
      <c r="S259" s="126"/>
      <c r="T259" s="126"/>
      <c r="U259" s="186"/>
      <c r="V259" s="126"/>
      <c r="W259" s="126"/>
      <c r="X259" s="186"/>
      <c r="Y259" s="126"/>
      <c r="Z259" s="126"/>
      <c r="AA259" s="126"/>
      <c r="AB259" s="126"/>
      <c r="AC259" s="126"/>
      <c r="AD259" s="126"/>
      <c r="AE259" s="167"/>
      <c r="AF259" s="174"/>
      <c r="AG259" s="174"/>
      <c r="AH259" s="173"/>
    </row>
    <row r="260" customHeight="1" spans="1:34">
      <c r="A260" s="147"/>
      <c r="B260" s="146"/>
      <c r="C260" s="128" t="s">
        <v>275</v>
      </c>
      <c r="D260" s="126" t="s">
        <v>212</v>
      </c>
      <c r="E260" s="126"/>
      <c r="F260" s="126"/>
      <c r="G260" s="126"/>
      <c r="H260" s="126"/>
      <c r="I260" s="186"/>
      <c r="J260" s="186"/>
      <c r="K260" s="126"/>
      <c r="L260" s="126"/>
      <c r="M260" s="126"/>
      <c r="N260" s="126"/>
      <c r="O260" s="126"/>
      <c r="P260" s="126"/>
      <c r="Q260" s="126"/>
      <c r="R260" s="126"/>
      <c r="S260" s="126"/>
      <c r="T260" s="126"/>
      <c r="U260" s="186"/>
      <c r="V260" s="126"/>
      <c r="W260" s="126"/>
      <c r="X260" s="186"/>
      <c r="Y260" s="126"/>
      <c r="Z260" s="126"/>
      <c r="AA260" s="126"/>
      <c r="AB260" s="126"/>
      <c r="AC260" s="126"/>
      <c r="AD260" s="126"/>
      <c r="AE260" s="167"/>
      <c r="AF260" s="174"/>
      <c r="AG260" s="174"/>
      <c r="AH260" s="173"/>
    </row>
    <row r="261" customHeight="1" spans="1:34">
      <c r="A261" s="147"/>
      <c r="B261" s="146"/>
      <c r="D261" s="128" t="s">
        <v>62</v>
      </c>
      <c r="E261" s="146" t="s">
        <v>276</v>
      </c>
      <c r="F261" s="126"/>
      <c r="G261" s="126"/>
      <c r="H261" s="126"/>
      <c r="I261" s="186"/>
      <c r="J261" s="186"/>
      <c r="K261" s="126"/>
      <c r="L261" s="126"/>
      <c r="M261" s="126"/>
      <c r="N261" s="126"/>
      <c r="O261" s="126"/>
      <c r="P261" s="126"/>
      <c r="Q261" s="126"/>
      <c r="R261" s="126"/>
      <c r="S261" s="126"/>
      <c r="T261" s="126"/>
      <c r="U261" s="186"/>
      <c r="V261" s="126"/>
      <c r="W261" s="126"/>
      <c r="X261" s="186"/>
      <c r="Y261" s="126"/>
      <c r="Z261" s="126"/>
      <c r="AA261" s="126"/>
      <c r="AB261" s="126"/>
      <c r="AC261" s="126"/>
      <c r="AD261" s="126"/>
      <c r="AE261" s="167"/>
      <c r="AF261" s="174"/>
      <c r="AG261" s="174"/>
      <c r="AH261" s="173"/>
    </row>
    <row r="262" customHeight="1" spans="1:34">
      <c r="A262" s="147"/>
      <c r="B262" s="146"/>
      <c r="E262" s="126" t="s">
        <v>277</v>
      </c>
      <c r="F262" s="126"/>
      <c r="G262" s="126"/>
      <c r="H262" s="126"/>
      <c r="I262" s="186"/>
      <c r="J262" s="186"/>
      <c r="K262" s="126"/>
      <c r="L262" s="126"/>
      <c r="M262" s="126"/>
      <c r="N262" s="126"/>
      <c r="O262" s="126"/>
      <c r="P262" s="126"/>
      <c r="Q262" s="126"/>
      <c r="R262" s="126"/>
      <c r="S262" s="126"/>
      <c r="T262" s="126"/>
      <c r="U262" s="186"/>
      <c r="V262" s="126"/>
      <c r="W262" s="126"/>
      <c r="X262" s="186"/>
      <c r="Y262" s="126"/>
      <c r="Z262" s="126"/>
      <c r="AA262" s="126"/>
      <c r="AB262" s="126"/>
      <c r="AC262" s="126"/>
      <c r="AD262" s="126"/>
      <c r="AE262" s="167"/>
      <c r="AF262" s="174"/>
      <c r="AG262" s="174"/>
      <c r="AH262" s="173"/>
    </row>
    <row r="263" customHeight="1" spans="1:34">
      <c r="A263" s="147"/>
      <c r="B263" s="146"/>
      <c r="D263" s="126"/>
      <c r="E263" s="126"/>
      <c r="F263" s="126"/>
      <c r="G263" s="126"/>
      <c r="H263" s="126"/>
      <c r="I263" s="186"/>
      <c r="J263" s="186"/>
      <c r="K263" s="126"/>
      <c r="L263" s="126"/>
      <c r="M263" s="126"/>
      <c r="N263" s="126"/>
      <c r="O263" s="126"/>
      <c r="P263" s="126"/>
      <c r="Q263" s="126"/>
      <c r="R263" s="126"/>
      <c r="S263" s="126"/>
      <c r="T263" s="126"/>
      <c r="U263" s="186"/>
      <c r="V263" s="126"/>
      <c r="W263" s="126"/>
      <c r="X263" s="186"/>
      <c r="Y263" s="126"/>
      <c r="Z263" s="126"/>
      <c r="AA263" s="126"/>
      <c r="AB263" s="126"/>
      <c r="AC263" s="126"/>
      <c r="AD263" s="126"/>
      <c r="AE263" s="167"/>
      <c r="AF263" s="174"/>
      <c r="AG263" s="174"/>
      <c r="AH263" s="173"/>
    </row>
    <row r="264" customHeight="1" spans="1:34">
      <c r="A264" s="147"/>
      <c r="B264" s="146"/>
      <c r="D264" s="128" t="s">
        <v>92</v>
      </c>
      <c r="E264" s="146" t="s">
        <v>278</v>
      </c>
      <c r="F264" s="126"/>
      <c r="G264" s="126"/>
      <c r="H264" s="126"/>
      <c r="I264" s="186"/>
      <c r="J264" s="186"/>
      <c r="K264" s="126"/>
      <c r="L264" s="126"/>
      <c r="M264" s="126"/>
      <c r="N264" s="126"/>
      <c r="O264" s="126"/>
      <c r="P264" s="126"/>
      <c r="Q264" s="126"/>
      <c r="R264" s="126"/>
      <c r="S264" s="126"/>
      <c r="T264" s="126"/>
      <c r="U264" s="186"/>
      <c r="V264" s="126"/>
      <c r="W264" s="126"/>
      <c r="X264" s="186"/>
      <c r="Y264" s="126"/>
      <c r="Z264" s="126"/>
      <c r="AA264" s="126"/>
      <c r="AB264" s="126"/>
      <c r="AC264" s="126"/>
      <c r="AD264" s="126"/>
      <c r="AE264" s="167"/>
      <c r="AF264" s="174"/>
      <c r="AG264" s="174"/>
      <c r="AH264" s="173"/>
    </row>
    <row r="265" customHeight="1" spans="1:34">
      <c r="A265" s="147"/>
      <c r="B265" s="146"/>
      <c r="E265" s="126" t="s">
        <v>279</v>
      </c>
      <c r="F265" s="126"/>
      <c r="G265" s="126"/>
      <c r="H265" s="126"/>
      <c r="I265" s="186"/>
      <c r="J265" s="186"/>
      <c r="K265" s="126"/>
      <c r="L265" s="126"/>
      <c r="M265" s="126"/>
      <c r="N265" s="126"/>
      <c r="O265" s="126"/>
      <c r="P265" s="126"/>
      <c r="Q265" s="126"/>
      <c r="R265" s="126"/>
      <c r="S265" s="126"/>
      <c r="T265" s="126"/>
      <c r="U265" s="186"/>
      <c r="V265" s="126"/>
      <c r="W265" s="126"/>
      <c r="X265" s="186"/>
      <c r="Y265" s="126"/>
      <c r="Z265" s="126"/>
      <c r="AA265" s="126"/>
      <c r="AB265" s="126"/>
      <c r="AC265" s="126"/>
      <c r="AD265" s="126"/>
      <c r="AE265" s="167"/>
      <c r="AF265" s="174"/>
      <c r="AG265" s="174"/>
      <c r="AH265" s="173"/>
    </row>
    <row r="266" customHeight="1" spans="1:34">
      <c r="A266" s="147"/>
      <c r="B266" s="146"/>
      <c r="D266" s="126"/>
      <c r="E266" s="126"/>
      <c r="F266" s="126"/>
      <c r="G266" s="126"/>
      <c r="H266" s="126"/>
      <c r="I266" s="186"/>
      <c r="J266" s="186"/>
      <c r="K266" s="126"/>
      <c r="L266" s="126"/>
      <c r="M266" s="126"/>
      <c r="N266" s="126"/>
      <c r="O266" s="126"/>
      <c r="P266" s="126"/>
      <c r="Q266" s="126"/>
      <c r="R266" s="126"/>
      <c r="S266" s="126"/>
      <c r="T266" s="126"/>
      <c r="U266" s="186"/>
      <c r="V266" s="126"/>
      <c r="W266" s="126"/>
      <c r="X266" s="186"/>
      <c r="Y266" s="126"/>
      <c r="Z266" s="126"/>
      <c r="AA266" s="126"/>
      <c r="AB266" s="126"/>
      <c r="AC266" s="126"/>
      <c r="AD266" s="126"/>
      <c r="AE266" s="167"/>
      <c r="AF266" s="174"/>
      <c r="AG266" s="174"/>
      <c r="AH266" s="173"/>
    </row>
    <row r="267" customHeight="1" spans="1:34">
      <c r="A267" s="147"/>
      <c r="B267" s="146" t="s">
        <v>231</v>
      </c>
      <c r="C267" s="128" t="s">
        <v>280</v>
      </c>
      <c r="D267" s="126"/>
      <c r="E267" s="126"/>
      <c r="F267" s="126"/>
      <c r="G267" s="126"/>
      <c r="H267" s="126"/>
      <c r="I267" s="186"/>
      <c r="J267" s="186"/>
      <c r="K267" s="126"/>
      <c r="L267" s="126"/>
      <c r="M267" s="126"/>
      <c r="N267" s="126"/>
      <c r="O267" s="126"/>
      <c r="P267" s="126"/>
      <c r="Q267" s="126"/>
      <c r="R267" s="126"/>
      <c r="S267" s="126"/>
      <c r="T267" s="126"/>
      <c r="U267" s="186"/>
      <c r="V267" s="126"/>
      <c r="W267" s="126"/>
      <c r="X267" s="186"/>
      <c r="Y267" s="126"/>
      <c r="Z267" s="126"/>
      <c r="AA267" s="126"/>
      <c r="AB267" s="126"/>
      <c r="AC267" s="126"/>
      <c r="AD267" s="126"/>
      <c r="AE267" s="167"/>
      <c r="AF267" s="174"/>
      <c r="AG267" s="174"/>
      <c r="AH267" s="173"/>
    </row>
    <row r="268" customHeight="1" spans="1:34">
      <c r="A268" s="147"/>
      <c r="B268" s="146"/>
      <c r="C268" s="128" t="s">
        <v>62</v>
      </c>
      <c r="D268" s="128" t="s">
        <v>281</v>
      </c>
      <c r="E268" s="126"/>
      <c r="F268" s="126"/>
      <c r="G268" s="126"/>
      <c r="H268" s="126"/>
      <c r="I268" s="186"/>
      <c r="J268" s="186"/>
      <c r="K268" s="126"/>
      <c r="L268" s="126"/>
      <c r="M268" s="126"/>
      <c r="N268" s="126"/>
      <c r="O268" s="126"/>
      <c r="P268" s="126"/>
      <c r="Q268" s="126"/>
      <c r="R268" s="126"/>
      <c r="S268" s="126"/>
      <c r="T268" s="126"/>
      <c r="U268" s="186"/>
      <c r="V268" s="126"/>
      <c r="W268" s="126"/>
      <c r="X268" s="186"/>
      <c r="Y268" s="126"/>
      <c r="Z268" s="126"/>
      <c r="AA268" s="126"/>
      <c r="AB268" s="126"/>
      <c r="AC268" s="126"/>
      <c r="AD268" s="126"/>
      <c r="AE268" s="167"/>
      <c r="AF268" s="174"/>
      <c r="AG268" s="174"/>
      <c r="AH268" s="173"/>
    </row>
    <row r="269" customHeight="1" spans="1:34">
      <c r="A269" s="147"/>
      <c r="B269" s="146"/>
      <c r="D269" s="126" t="s">
        <v>282</v>
      </c>
      <c r="E269" s="126"/>
      <c r="F269" s="126"/>
      <c r="G269" s="126"/>
      <c r="H269" s="126"/>
      <c r="I269" s="186"/>
      <c r="J269" s="186"/>
      <c r="K269" s="126"/>
      <c r="L269" s="126"/>
      <c r="M269" s="126"/>
      <c r="N269" s="126"/>
      <c r="O269" s="126"/>
      <c r="P269" s="126"/>
      <c r="Q269" s="126"/>
      <c r="R269" s="126"/>
      <c r="S269" s="126"/>
      <c r="T269" s="126"/>
      <c r="U269" s="186"/>
      <c r="V269" s="126"/>
      <c r="W269" s="126"/>
      <c r="X269" s="186"/>
      <c r="Y269" s="126"/>
      <c r="Z269" s="126"/>
      <c r="AA269" s="126"/>
      <c r="AB269" s="126"/>
      <c r="AC269" s="126"/>
      <c r="AD269" s="126"/>
      <c r="AE269" s="167"/>
      <c r="AF269" s="174"/>
      <c r="AG269" s="174"/>
      <c r="AH269" s="173"/>
    </row>
    <row r="270" customHeight="1" spans="1:34">
      <c r="A270" s="147"/>
      <c r="B270" s="146"/>
      <c r="D270" s="126"/>
      <c r="E270" s="126"/>
      <c r="F270" s="126"/>
      <c r="G270" s="126"/>
      <c r="H270" s="126"/>
      <c r="I270" s="186"/>
      <c r="J270" s="186"/>
      <c r="K270" s="126"/>
      <c r="L270" s="126"/>
      <c r="M270" s="126"/>
      <c r="N270" s="126"/>
      <c r="O270" s="126"/>
      <c r="P270" s="126"/>
      <c r="Q270" s="126"/>
      <c r="R270" s="126"/>
      <c r="S270" s="126"/>
      <c r="T270" s="126"/>
      <c r="U270" s="186"/>
      <c r="V270" s="126"/>
      <c r="W270" s="126"/>
      <c r="X270" s="186"/>
      <c r="Y270" s="126"/>
      <c r="Z270" s="126"/>
      <c r="AA270" s="126"/>
      <c r="AB270" s="126"/>
      <c r="AC270" s="126"/>
      <c r="AD270" s="126"/>
      <c r="AE270" s="167"/>
      <c r="AF270" s="174"/>
      <c r="AG270" s="174"/>
      <c r="AH270" s="173"/>
    </row>
    <row r="271" customHeight="1" spans="1:34">
      <c r="A271" s="147"/>
      <c r="B271" s="146"/>
      <c r="C271" s="128" t="s">
        <v>92</v>
      </c>
      <c r="D271" s="128" t="s">
        <v>283</v>
      </c>
      <c r="E271" s="126"/>
      <c r="F271" s="126"/>
      <c r="G271" s="126"/>
      <c r="H271" s="126"/>
      <c r="I271" s="186"/>
      <c r="J271" s="186"/>
      <c r="K271" s="126"/>
      <c r="L271" s="126"/>
      <c r="M271" s="126"/>
      <c r="N271" s="126"/>
      <c r="O271" s="126"/>
      <c r="P271" s="126"/>
      <c r="Q271" s="126"/>
      <c r="R271" s="126"/>
      <c r="S271" s="126"/>
      <c r="T271" s="126"/>
      <c r="U271" s="186"/>
      <c r="V271" s="126"/>
      <c r="W271" s="126"/>
      <c r="X271" s="186"/>
      <c r="Y271" s="126"/>
      <c r="Z271" s="126"/>
      <c r="AA271" s="126"/>
      <c r="AB271" s="126"/>
      <c r="AC271" s="126"/>
      <c r="AD271" s="126"/>
      <c r="AE271" s="167"/>
      <c r="AF271" s="174"/>
      <c r="AG271" s="174"/>
      <c r="AH271" s="173"/>
    </row>
    <row r="272" customHeight="1" spans="1:34">
      <c r="A272" s="147"/>
      <c r="B272" s="146"/>
      <c r="D272" s="126" t="s">
        <v>284</v>
      </c>
      <c r="E272" s="126"/>
      <c r="F272" s="126"/>
      <c r="G272" s="126"/>
      <c r="H272" s="126"/>
      <c r="I272" s="186"/>
      <c r="J272" s="186"/>
      <c r="K272" s="126"/>
      <c r="L272" s="126"/>
      <c r="M272" s="126"/>
      <c r="N272" s="126"/>
      <c r="O272" s="126"/>
      <c r="P272" s="126"/>
      <c r="Q272" s="126"/>
      <c r="R272" s="126"/>
      <c r="S272" s="126"/>
      <c r="T272" s="126"/>
      <c r="U272" s="186"/>
      <c r="V272" s="126"/>
      <c r="W272" s="126"/>
      <c r="X272" s="186"/>
      <c r="Y272" s="126"/>
      <c r="Z272" s="126"/>
      <c r="AA272" s="126"/>
      <c r="AB272" s="126"/>
      <c r="AC272" s="126"/>
      <c r="AD272" s="126"/>
      <c r="AE272" s="167"/>
      <c r="AF272" s="174"/>
      <c r="AG272" s="174"/>
      <c r="AH272" s="173"/>
    </row>
    <row r="273" customHeight="1" spans="1:34">
      <c r="A273" s="147"/>
      <c r="B273" s="146"/>
      <c r="D273" s="126"/>
      <c r="E273" s="126"/>
      <c r="F273" s="126"/>
      <c r="G273" s="126"/>
      <c r="H273" s="126"/>
      <c r="I273" s="186"/>
      <c r="J273" s="186"/>
      <c r="K273" s="126"/>
      <c r="L273" s="126"/>
      <c r="M273" s="126"/>
      <c r="N273" s="126"/>
      <c r="O273" s="126"/>
      <c r="P273" s="126"/>
      <c r="Q273" s="126"/>
      <c r="R273" s="126"/>
      <c r="S273" s="126"/>
      <c r="T273" s="126"/>
      <c r="U273" s="186"/>
      <c r="V273" s="126"/>
      <c r="W273" s="126"/>
      <c r="X273" s="186"/>
      <c r="Y273" s="126"/>
      <c r="Z273" s="126"/>
      <c r="AA273" s="126"/>
      <c r="AB273" s="126"/>
      <c r="AC273" s="126"/>
      <c r="AD273" s="126"/>
      <c r="AE273" s="167"/>
      <c r="AF273" s="174"/>
      <c r="AG273" s="174"/>
      <c r="AH273" s="173"/>
    </row>
    <row r="274" customHeight="1" spans="1:34">
      <c r="A274" s="147"/>
      <c r="B274" s="128" t="s">
        <v>234</v>
      </c>
      <c r="C274" s="128" t="s">
        <v>285</v>
      </c>
      <c r="D274" s="146"/>
      <c r="E274" s="146"/>
      <c r="F274" s="146"/>
      <c r="G274" s="146"/>
      <c r="H274" s="146"/>
      <c r="I274" s="146"/>
      <c r="J274" s="146"/>
      <c r="K274" s="146"/>
      <c r="L274" s="146"/>
      <c r="M274" s="146"/>
      <c r="N274" s="126"/>
      <c r="O274" s="146"/>
      <c r="P274" s="146"/>
      <c r="R274" s="146"/>
      <c r="S274" s="146"/>
      <c r="T274" s="146"/>
      <c r="U274" s="146"/>
      <c r="V274" s="146"/>
      <c r="W274" s="146"/>
      <c r="X274" s="146"/>
      <c r="Y274" s="146"/>
      <c r="Z274" s="146"/>
      <c r="AA274" s="146"/>
      <c r="AB274" s="146"/>
      <c r="AC274" s="146"/>
      <c r="AD274" s="146"/>
      <c r="AE274" s="167"/>
      <c r="AF274" s="174"/>
      <c r="AG274" s="174"/>
      <c r="AH274" s="173"/>
    </row>
    <row r="275" customHeight="1" spans="1:34">
      <c r="A275" s="147"/>
      <c r="C275" s="128" t="s">
        <v>286</v>
      </c>
      <c r="D275" s="146"/>
      <c r="E275" s="146"/>
      <c r="F275" s="146"/>
      <c r="G275" s="146"/>
      <c r="H275" s="146"/>
      <c r="I275" s="146"/>
      <c r="J275" s="146"/>
      <c r="K275" s="146"/>
      <c r="L275" s="146"/>
      <c r="M275" s="146"/>
      <c r="N275" s="126"/>
      <c r="O275" s="146"/>
      <c r="P275" s="146"/>
      <c r="R275" s="146"/>
      <c r="S275" s="146"/>
      <c r="T275" s="146"/>
      <c r="U275" s="146"/>
      <c r="V275" s="146"/>
      <c r="W275" s="146"/>
      <c r="X275" s="146"/>
      <c r="Y275" s="146"/>
      <c r="Z275" s="146"/>
      <c r="AA275" s="146"/>
      <c r="AB275" s="146"/>
      <c r="AC275" s="146"/>
      <c r="AD275" s="146"/>
      <c r="AE275" s="167"/>
      <c r="AF275" s="174"/>
      <c r="AG275" s="174"/>
      <c r="AH275" s="173"/>
    </row>
    <row r="276" customHeight="1" spans="1:34">
      <c r="A276" s="147"/>
      <c r="D276" s="146"/>
      <c r="E276" s="146"/>
      <c r="F276" s="146"/>
      <c r="G276" s="146"/>
      <c r="H276" s="146"/>
      <c r="I276" s="146"/>
      <c r="J276" s="146"/>
      <c r="K276" s="146"/>
      <c r="L276" s="146"/>
      <c r="M276" s="146"/>
      <c r="N276" s="126"/>
      <c r="O276" s="146"/>
      <c r="P276" s="146"/>
      <c r="R276" s="146"/>
      <c r="S276" s="146"/>
      <c r="T276" s="146"/>
      <c r="U276" s="146"/>
      <c r="V276" s="146"/>
      <c r="W276" s="146"/>
      <c r="X276" s="146"/>
      <c r="Y276" s="146"/>
      <c r="Z276" s="146"/>
      <c r="AA276" s="146"/>
      <c r="AB276" s="146"/>
      <c r="AC276" s="146"/>
      <c r="AD276" s="146"/>
      <c r="AE276" s="167"/>
      <c r="AF276" s="174"/>
      <c r="AG276" s="174"/>
      <c r="AH276" s="173"/>
    </row>
    <row r="277" customHeight="1" spans="1:34">
      <c r="A277" s="147"/>
      <c r="B277" s="146" t="s">
        <v>237</v>
      </c>
      <c r="C277" s="128" t="s">
        <v>287</v>
      </c>
      <c r="D277" s="126"/>
      <c r="E277" s="126"/>
      <c r="F277" s="126"/>
      <c r="G277" s="126"/>
      <c r="H277" s="126"/>
      <c r="I277" s="186"/>
      <c r="J277" s="186"/>
      <c r="K277" s="126"/>
      <c r="L277" s="126"/>
      <c r="M277" s="126"/>
      <c r="N277" s="126"/>
      <c r="O277" s="126"/>
      <c r="P277" s="126"/>
      <c r="Q277" s="126"/>
      <c r="R277" s="126"/>
      <c r="S277" s="126"/>
      <c r="T277" s="126"/>
      <c r="U277" s="186"/>
      <c r="V277" s="126"/>
      <c r="W277" s="126"/>
      <c r="X277" s="186"/>
      <c r="Y277" s="126"/>
      <c r="Z277" s="126"/>
      <c r="AA277" s="126"/>
      <c r="AB277" s="126"/>
      <c r="AC277" s="126"/>
      <c r="AD277" s="126"/>
      <c r="AE277" s="167"/>
      <c r="AF277" s="174"/>
      <c r="AG277" s="174"/>
      <c r="AH277" s="173"/>
    </row>
    <row r="278" customHeight="1" spans="1:34">
      <c r="A278" s="147"/>
      <c r="B278" s="146"/>
      <c r="C278" s="146" t="s">
        <v>288</v>
      </c>
      <c r="D278" s="126"/>
      <c r="E278" s="126"/>
      <c r="F278" s="126"/>
      <c r="G278" s="126"/>
      <c r="H278" s="126"/>
      <c r="I278" s="186"/>
      <c r="J278" s="186"/>
      <c r="K278" s="126"/>
      <c r="L278" s="126"/>
      <c r="M278" s="126"/>
      <c r="N278" s="126"/>
      <c r="O278" s="126"/>
      <c r="P278" s="126"/>
      <c r="Q278" s="126"/>
      <c r="R278" s="126"/>
      <c r="S278" s="126"/>
      <c r="T278" s="126"/>
      <c r="U278" s="186"/>
      <c r="V278" s="126"/>
      <c r="W278" s="126"/>
      <c r="X278" s="186"/>
      <c r="Y278" s="126"/>
      <c r="Z278" s="126"/>
      <c r="AA278" s="126"/>
      <c r="AB278" s="126"/>
      <c r="AC278" s="126"/>
      <c r="AD278" s="126"/>
      <c r="AE278" s="167"/>
      <c r="AF278" s="174"/>
      <c r="AG278" s="174"/>
      <c r="AH278" s="173"/>
    </row>
    <row r="279" customHeight="1" spans="1:34">
      <c r="A279" s="147"/>
      <c r="B279" s="146"/>
      <c r="C279" s="146"/>
      <c r="D279" s="126"/>
      <c r="E279" s="126"/>
      <c r="F279" s="126"/>
      <c r="G279" s="126"/>
      <c r="H279" s="126"/>
      <c r="I279" s="186"/>
      <c r="J279" s="186"/>
      <c r="K279" s="126"/>
      <c r="L279" s="126"/>
      <c r="M279" s="126"/>
      <c r="N279" s="126"/>
      <c r="O279" s="126"/>
      <c r="P279" s="126"/>
      <c r="Q279" s="126"/>
      <c r="R279" s="126"/>
      <c r="S279" s="126"/>
      <c r="T279" s="126"/>
      <c r="U279" s="186"/>
      <c r="V279" s="126"/>
      <c r="W279" s="126"/>
      <c r="X279" s="186"/>
      <c r="Y279" s="126"/>
      <c r="Z279" s="126"/>
      <c r="AA279" s="126"/>
      <c r="AB279" s="126"/>
      <c r="AC279" s="126"/>
      <c r="AD279" s="126"/>
      <c r="AE279" s="167"/>
      <c r="AF279" s="174"/>
      <c r="AG279" s="174"/>
      <c r="AH279" s="173"/>
    </row>
    <row r="280" customHeight="1" spans="1:34">
      <c r="A280" s="147"/>
      <c r="B280" s="128" t="s">
        <v>289</v>
      </c>
      <c r="C280" s="128" t="s">
        <v>238</v>
      </c>
      <c r="D280" s="146"/>
      <c r="E280" s="146"/>
      <c r="F280" s="146"/>
      <c r="G280" s="146"/>
      <c r="H280" s="146"/>
      <c r="I280" s="146"/>
      <c r="J280" s="146"/>
      <c r="K280" s="146"/>
      <c r="L280" s="146"/>
      <c r="M280" s="146"/>
      <c r="N280" s="126"/>
      <c r="O280" s="146"/>
      <c r="P280" s="146"/>
      <c r="Q280" s="146"/>
      <c r="X280" s="146"/>
      <c r="Y280" s="146"/>
      <c r="Z280" s="146"/>
      <c r="AA280" s="146"/>
      <c r="AB280" s="146"/>
      <c r="AC280" s="146"/>
      <c r="AD280" s="146"/>
      <c r="AE280" s="167"/>
      <c r="AF280" s="174"/>
      <c r="AG280" s="174"/>
      <c r="AH280" s="173"/>
    </row>
    <row r="281" customHeight="1" spans="1:34">
      <c r="A281" s="147"/>
      <c r="C281" s="126" t="s">
        <v>239</v>
      </c>
      <c r="D281" s="146"/>
      <c r="E281" s="146"/>
      <c r="F281" s="146"/>
      <c r="G281" s="146"/>
      <c r="H281" s="146"/>
      <c r="I281" s="146"/>
      <c r="J281" s="146"/>
      <c r="K281" s="146"/>
      <c r="L281" s="146"/>
      <c r="M281" s="146"/>
      <c r="N281" s="126"/>
      <c r="O281" s="146"/>
      <c r="P281" s="146"/>
      <c r="Q281" s="146"/>
      <c r="X281" s="146"/>
      <c r="Y281" s="146"/>
      <c r="Z281" s="146"/>
      <c r="AA281" s="146"/>
      <c r="AB281" s="146"/>
      <c r="AC281" s="146"/>
      <c r="AD281" s="146"/>
      <c r="AE281" s="167"/>
      <c r="AF281" s="174"/>
      <c r="AG281" s="174"/>
      <c r="AH281" s="173"/>
    </row>
    <row r="282" customHeight="1" spans="1:34">
      <c r="A282" s="147"/>
      <c r="D282" s="146"/>
      <c r="E282" s="146"/>
      <c r="F282" s="146"/>
      <c r="G282" s="146"/>
      <c r="H282" s="146"/>
      <c r="I282" s="146"/>
      <c r="J282" s="146"/>
      <c r="K282" s="146"/>
      <c r="L282" s="146"/>
      <c r="M282" s="146"/>
      <c r="N282" s="126"/>
      <c r="O282" s="146"/>
      <c r="P282" s="146"/>
      <c r="Q282" s="146"/>
      <c r="X282" s="146"/>
      <c r="Y282" s="146"/>
      <c r="Z282" s="146"/>
      <c r="AA282" s="146"/>
      <c r="AB282" s="146"/>
      <c r="AC282" s="146"/>
      <c r="AD282" s="146"/>
      <c r="AE282" s="167"/>
      <c r="AF282" s="174"/>
      <c r="AG282" s="174"/>
      <c r="AH282" s="173"/>
    </row>
    <row r="283" customHeight="1" spans="1:34">
      <c r="A283" s="147"/>
      <c r="B283" s="128" t="s">
        <v>290</v>
      </c>
      <c r="C283" s="128" t="s">
        <v>291</v>
      </c>
      <c r="D283" s="146"/>
      <c r="E283" s="146"/>
      <c r="F283" s="126"/>
      <c r="G283" s="126"/>
      <c r="H283" s="126"/>
      <c r="I283" s="186"/>
      <c r="J283" s="186"/>
      <c r="K283" s="126"/>
      <c r="L283" s="126"/>
      <c r="M283" s="126"/>
      <c r="N283" s="126"/>
      <c r="O283" s="126"/>
      <c r="P283" s="126"/>
      <c r="Q283" s="126"/>
      <c r="R283" s="126"/>
      <c r="S283" s="126"/>
      <c r="T283" s="126"/>
      <c r="U283" s="186"/>
      <c r="V283" s="126"/>
      <c r="W283" s="126"/>
      <c r="X283" s="186"/>
      <c r="Y283" s="126"/>
      <c r="Z283" s="126"/>
      <c r="AA283" s="126"/>
      <c r="AB283" s="126"/>
      <c r="AC283" s="126"/>
      <c r="AD283" s="126"/>
      <c r="AE283" s="167"/>
      <c r="AF283" s="174"/>
      <c r="AG283" s="174"/>
      <c r="AH283" s="173"/>
    </row>
    <row r="284" customHeight="1" spans="1:34">
      <c r="A284" s="147"/>
      <c r="C284" s="128" t="s">
        <v>62</v>
      </c>
      <c r="D284" s="146" t="s">
        <v>292</v>
      </c>
      <c r="E284" s="146"/>
      <c r="F284" s="146"/>
      <c r="G284" s="146"/>
      <c r="H284" s="146"/>
      <c r="I284" s="146"/>
      <c r="J284" s="146"/>
      <c r="K284" s="146"/>
      <c r="L284" s="146"/>
      <c r="M284" s="146"/>
      <c r="N284" s="126"/>
      <c r="O284" s="146"/>
      <c r="P284" s="146"/>
      <c r="Q284" s="146"/>
      <c r="X284" s="146"/>
      <c r="Y284" s="146"/>
      <c r="Z284" s="146"/>
      <c r="AA284" s="146"/>
      <c r="AB284" s="146"/>
      <c r="AC284" s="146"/>
      <c r="AD284" s="146"/>
      <c r="AE284" s="167"/>
      <c r="AF284" s="174"/>
      <c r="AG284" s="174"/>
      <c r="AH284" s="173"/>
    </row>
    <row r="285" customHeight="1" spans="1:34">
      <c r="A285" s="147"/>
      <c r="D285" s="146" t="s">
        <v>293</v>
      </c>
      <c r="E285" s="146"/>
      <c r="F285" s="146"/>
      <c r="G285" s="146"/>
      <c r="H285" s="146"/>
      <c r="I285" s="146"/>
      <c r="J285" s="146"/>
      <c r="K285" s="146"/>
      <c r="L285" s="146"/>
      <c r="M285" s="146"/>
      <c r="N285" s="126"/>
      <c r="O285" s="146"/>
      <c r="P285" s="146"/>
      <c r="Q285" s="146"/>
      <c r="X285" s="146"/>
      <c r="Y285" s="146"/>
      <c r="Z285" s="146"/>
      <c r="AA285" s="146"/>
      <c r="AB285" s="146"/>
      <c r="AC285" s="146"/>
      <c r="AD285" s="146"/>
      <c r="AE285" s="167"/>
      <c r="AF285" s="174"/>
      <c r="AG285" s="174"/>
      <c r="AH285" s="173"/>
    </row>
    <row r="286" customHeight="1" spans="1:34">
      <c r="A286" s="147"/>
      <c r="C286" s="146" t="s">
        <v>92</v>
      </c>
      <c r="D286" s="128" t="s">
        <v>239</v>
      </c>
      <c r="E286" s="146"/>
      <c r="F286" s="146"/>
      <c r="G286" s="146"/>
      <c r="H286" s="146"/>
      <c r="I286" s="146"/>
      <c r="J286" s="146"/>
      <c r="K286" s="146"/>
      <c r="L286" s="146"/>
      <c r="M286" s="146"/>
      <c r="N286" s="126"/>
      <c r="O286" s="146"/>
      <c r="P286" s="146"/>
      <c r="Q286" s="146"/>
      <c r="X286" s="146"/>
      <c r="Y286" s="146"/>
      <c r="Z286" s="146"/>
      <c r="AA286" s="146"/>
      <c r="AB286" s="146"/>
      <c r="AC286" s="146"/>
      <c r="AD286" s="146"/>
      <c r="AE286" s="167"/>
      <c r="AF286" s="174"/>
      <c r="AG286" s="174"/>
      <c r="AH286" s="173"/>
    </row>
    <row r="287" customHeight="1" spans="1:34">
      <c r="A287" s="147"/>
      <c r="F287" s="146"/>
      <c r="G287" s="146"/>
      <c r="H287" s="146"/>
      <c r="I287" s="146"/>
      <c r="J287" s="146"/>
      <c r="K287" s="146"/>
      <c r="L287" s="146"/>
      <c r="M287" s="146"/>
      <c r="N287" s="126"/>
      <c r="O287" s="146"/>
      <c r="P287" s="146"/>
      <c r="Q287" s="146"/>
      <c r="X287" s="146"/>
      <c r="Y287" s="146"/>
      <c r="Z287" s="146"/>
      <c r="AA287" s="146"/>
      <c r="AB287" s="146"/>
      <c r="AC287" s="146"/>
      <c r="AD287" s="146"/>
      <c r="AE287" s="167"/>
      <c r="AF287" s="174"/>
      <c r="AG287" s="174"/>
      <c r="AH287" s="173"/>
    </row>
    <row r="288" customHeight="1" spans="1:34">
      <c r="A288" s="147"/>
      <c r="B288" s="128" t="s">
        <v>294</v>
      </c>
      <c r="C288" s="128" t="s">
        <v>295</v>
      </c>
      <c r="D288" s="146"/>
      <c r="E288" s="146"/>
      <c r="F288" s="126"/>
      <c r="G288" s="126"/>
      <c r="H288" s="126"/>
      <c r="I288" s="186"/>
      <c r="J288" s="186"/>
      <c r="K288" s="126"/>
      <c r="L288" s="126"/>
      <c r="M288" s="126"/>
      <c r="N288" s="126"/>
      <c r="O288" s="126"/>
      <c r="P288" s="126"/>
      <c r="Q288" s="126"/>
      <c r="R288" s="126"/>
      <c r="S288" s="126"/>
      <c r="T288" s="126"/>
      <c r="U288" s="186"/>
      <c r="V288" s="126"/>
      <c r="W288" s="126"/>
      <c r="X288" s="186"/>
      <c r="Y288" s="126"/>
      <c r="Z288" s="126"/>
      <c r="AA288" s="126"/>
      <c r="AB288" s="126"/>
      <c r="AC288" s="126"/>
      <c r="AD288" s="126"/>
      <c r="AE288" s="167"/>
      <c r="AF288" s="174"/>
      <c r="AG288" s="174"/>
      <c r="AH288" s="173"/>
    </row>
    <row r="289" customHeight="1" spans="1:34">
      <c r="A289" s="147"/>
      <c r="C289" s="128" t="s">
        <v>62</v>
      </c>
      <c r="D289" s="146" t="s">
        <v>292</v>
      </c>
      <c r="E289" s="146"/>
      <c r="F289" s="146"/>
      <c r="G289" s="146"/>
      <c r="H289" s="146"/>
      <c r="I289" s="146"/>
      <c r="J289" s="146"/>
      <c r="K289" s="146"/>
      <c r="L289" s="146"/>
      <c r="M289" s="146"/>
      <c r="N289" s="126"/>
      <c r="O289" s="146"/>
      <c r="P289" s="146"/>
      <c r="Q289" s="146"/>
      <c r="X289" s="146"/>
      <c r="Y289" s="146"/>
      <c r="Z289" s="146"/>
      <c r="AA289" s="146"/>
      <c r="AB289" s="146"/>
      <c r="AC289" s="146"/>
      <c r="AD289" s="146"/>
      <c r="AE289" s="167"/>
      <c r="AF289" s="174"/>
      <c r="AG289" s="174"/>
      <c r="AH289" s="173"/>
    </row>
    <row r="290" customHeight="1" spans="1:34">
      <c r="A290" s="147"/>
      <c r="D290" s="146" t="s">
        <v>296</v>
      </c>
      <c r="E290" s="146"/>
      <c r="F290" s="146"/>
      <c r="G290" s="146"/>
      <c r="H290" s="146"/>
      <c r="I290" s="146"/>
      <c r="J290" s="146"/>
      <c r="K290" s="146"/>
      <c r="L290" s="146"/>
      <c r="M290" s="146"/>
      <c r="N290" s="126"/>
      <c r="O290" s="146"/>
      <c r="P290" s="146"/>
      <c r="Q290" s="146"/>
      <c r="X290" s="146"/>
      <c r="Y290" s="146"/>
      <c r="Z290" s="146"/>
      <c r="AA290" s="146"/>
      <c r="AB290" s="146"/>
      <c r="AC290" s="146"/>
      <c r="AD290" s="146"/>
      <c r="AE290" s="167"/>
      <c r="AF290" s="174"/>
      <c r="AG290" s="174"/>
      <c r="AH290" s="173"/>
    </row>
    <row r="291" customHeight="1" spans="1:34">
      <c r="A291" s="147"/>
      <c r="C291" s="146" t="s">
        <v>92</v>
      </c>
      <c r="D291" s="128" t="s">
        <v>239</v>
      </c>
      <c r="E291" s="146"/>
      <c r="F291" s="146"/>
      <c r="G291" s="146"/>
      <c r="H291" s="146"/>
      <c r="I291" s="146"/>
      <c r="J291" s="146"/>
      <c r="K291" s="146"/>
      <c r="L291" s="146"/>
      <c r="M291" s="146"/>
      <c r="N291" s="126"/>
      <c r="O291" s="146"/>
      <c r="P291" s="146"/>
      <c r="Q291" s="146"/>
      <c r="X291" s="146"/>
      <c r="Y291" s="146"/>
      <c r="Z291" s="146"/>
      <c r="AA291" s="146"/>
      <c r="AB291" s="146"/>
      <c r="AC291" s="146"/>
      <c r="AD291" s="146"/>
      <c r="AE291" s="167"/>
      <c r="AF291" s="174"/>
      <c r="AG291" s="174"/>
      <c r="AH291" s="173"/>
    </row>
    <row r="292" customHeight="1" spans="1:34">
      <c r="A292" s="147"/>
      <c r="F292" s="146"/>
      <c r="G292" s="146"/>
      <c r="H292" s="146"/>
      <c r="I292" s="146"/>
      <c r="J292" s="146"/>
      <c r="K292" s="146"/>
      <c r="L292" s="146"/>
      <c r="M292" s="146"/>
      <c r="N292" s="126"/>
      <c r="O292" s="146"/>
      <c r="P292" s="146"/>
      <c r="Q292" s="146"/>
      <c r="X292" s="146"/>
      <c r="Y292" s="146"/>
      <c r="Z292" s="146"/>
      <c r="AA292" s="146"/>
      <c r="AB292" s="146"/>
      <c r="AC292" s="146"/>
      <c r="AD292" s="146"/>
      <c r="AE292" s="167"/>
      <c r="AF292" s="174"/>
      <c r="AG292" s="174"/>
      <c r="AH292" s="173"/>
    </row>
    <row r="293" s="126" customFormat="1" customHeight="1" spans="1:34">
      <c r="A293" s="41" t="s">
        <v>297</v>
      </c>
      <c r="B293" s="42" t="s">
        <v>298</v>
      </c>
      <c r="C293" s="184"/>
      <c r="F293" s="184"/>
      <c r="G293" s="184"/>
      <c r="H293" s="184"/>
      <c r="I293" s="184"/>
      <c r="J293" s="184"/>
      <c r="K293" s="184"/>
      <c r="L293" s="184"/>
      <c r="M293" s="184"/>
      <c r="N293" s="184"/>
      <c r="O293" s="184"/>
      <c r="P293" s="185"/>
      <c r="Q293" s="184"/>
      <c r="R293" s="184"/>
      <c r="S293" s="184"/>
      <c r="T293" s="184"/>
      <c r="U293" s="184"/>
      <c r="V293" s="184"/>
      <c r="W293" s="185"/>
      <c r="X293" s="184"/>
      <c r="Y293" s="184"/>
      <c r="Z293" s="184"/>
      <c r="AD293" s="167"/>
      <c r="AE293" s="174"/>
      <c r="AF293" s="174"/>
      <c r="AG293" s="174"/>
      <c r="AH293" s="173"/>
    </row>
    <row r="294" customHeight="1" spans="1:34">
      <c r="A294" s="147"/>
      <c r="B294" s="146" t="s">
        <v>57</v>
      </c>
      <c r="C294" s="146" t="s">
        <v>207</v>
      </c>
      <c r="D294" s="146"/>
      <c r="E294" s="146"/>
      <c r="F294" s="146"/>
      <c r="G294" s="146"/>
      <c r="H294" s="146"/>
      <c r="I294" s="146"/>
      <c r="J294" s="146"/>
      <c r="K294" s="146"/>
      <c r="L294" s="146"/>
      <c r="M294" s="146"/>
      <c r="N294" s="126"/>
      <c r="O294" s="146"/>
      <c r="P294" s="146"/>
      <c r="X294" s="146"/>
      <c r="Y294" s="146"/>
      <c r="Z294" s="146"/>
      <c r="AA294" s="146"/>
      <c r="AB294" s="146"/>
      <c r="AC294" s="146"/>
      <c r="AD294" s="146"/>
      <c r="AE294" s="167"/>
      <c r="AF294" s="167"/>
      <c r="AG294" s="167"/>
      <c r="AH294" s="173"/>
    </row>
    <row r="295" customHeight="1" spans="1:34">
      <c r="A295" s="147"/>
      <c r="C295" s="128" t="s">
        <v>299</v>
      </c>
      <c r="D295" s="146"/>
      <c r="E295" s="146"/>
      <c r="F295" s="146"/>
      <c r="G295" s="146"/>
      <c r="H295" s="146"/>
      <c r="I295" s="146"/>
      <c r="J295" s="146"/>
      <c r="K295" s="146"/>
      <c r="L295" s="146"/>
      <c r="M295" s="146"/>
      <c r="N295" s="126"/>
      <c r="O295" s="146"/>
      <c r="P295" s="146"/>
      <c r="Q295" s="146"/>
      <c r="X295" s="146"/>
      <c r="Y295" s="146"/>
      <c r="Z295" s="146"/>
      <c r="AA295" s="146"/>
      <c r="AB295" s="146"/>
      <c r="AC295" s="146"/>
      <c r="AD295" s="146"/>
      <c r="AE295" s="167"/>
      <c r="AF295" s="167"/>
      <c r="AG295" s="167"/>
      <c r="AH295" s="173"/>
    </row>
    <row r="296" customHeight="1" spans="1:34">
      <c r="A296" s="147"/>
      <c r="C296" s="128" t="s">
        <v>300</v>
      </c>
      <c r="D296" s="146"/>
      <c r="E296" s="146"/>
      <c r="F296" s="146"/>
      <c r="G296" s="146"/>
      <c r="H296" s="146"/>
      <c r="I296" s="146"/>
      <c r="J296" s="146"/>
      <c r="K296" s="146"/>
      <c r="L296" s="146"/>
      <c r="M296" s="146"/>
      <c r="N296" s="126"/>
      <c r="O296" s="146"/>
      <c r="P296" s="146"/>
      <c r="Q296" s="146"/>
      <c r="X296" s="146"/>
      <c r="Y296" s="146"/>
      <c r="Z296" s="146"/>
      <c r="AA296" s="146"/>
      <c r="AB296" s="146"/>
      <c r="AC296" s="146"/>
      <c r="AD296" s="146"/>
      <c r="AE296" s="167"/>
      <c r="AF296" s="174"/>
      <c r="AG296" s="174"/>
      <c r="AH296" s="173"/>
    </row>
    <row r="297" customHeight="1" spans="1:34">
      <c r="A297" s="147"/>
      <c r="C297" s="128" t="s">
        <v>301</v>
      </c>
      <c r="D297" s="146"/>
      <c r="E297" s="146"/>
      <c r="F297" s="146"/>
      <c r="G297" s="146"/>
      <c r="H297" s="146"/>
      <c r="I297" s="146"/>
      <c r="J297" s="146"/>
      <c r="K297" s="146"/>
      <c r="L297" s="146"/>
      <c r="M297" s="146"/>
      <c r="N297" s="126"/>
      <c r="O297" s="146"/>
      <c r="P297" s="146"/>
      <c r="Q297" s="146"/>
      <c r="X297" s="146"/>
      <c r="Y297" s="146"/>
      <c r="Z297" s="146"/>
      <c r="AA297" s="146"/>
      <c r="AB297" s="146"/>
      <c r="AC297" s="146"/>
      <c r="AD297" s="146"/>
      <c r="AE297" s="167"/>
      <c r="AF297" s="167"/>
      <c r="AG297" s="167"/>
      <c r="AH297" s="173"/>
    </row>
    <row r="298" customHeight="1" spans="1:34">
      <c r="A298" s="147"/>
      <c r="D298" s="146"/>
      <c r="E298" s="146"/>
      <c r="F298" s="146"/>
      <c r="G298" s="146"/>
      <c r="H298" s="146"/>
      <c r="I298" s="146"/>
      <c r="J298" s="146"/>
      <c r="K298" s="146"/>
      <c r="L298" s="146"/>
      <c r="M298" s="146"/>
      <c r="N298" s="126"/>
      <c r="O298" s="146"/>
      <c r="P298" s="146"/>
      <c r="Q298" s="146"/>
      <c r="X298" s="146"/>
      <c r="Y298" s="146"/>
      <c r="Z298" s="146"/>
      <c r="AA298" s="146"/>
      <c r="AB298" s="146"/>
      <c r="AC298" s="146"/>
      <c r="AD298" s="146"/>
      <c r="AE298" s="167"/>
      <c r="AF298" s="167"/>
      <c r="AG298" s="167"/>
      <c r="AH298" s="173"/>
    </row>
    <row r="299" customHeight="1" spans="1:34">
      <c r="A299" s="147"/>
      <c r="B299" s="128" t="s">
        <v>101</v>
      </c>
      <c r="C299" s="128" t="s">
        <v>217</v>
      </c>
      <c r="D299" s="146"/>
      <c r="E299" s="146"/>
      <c r="F299" s="146"/>
      <c r="G299" s="146"/>
      <c r="H299" s="146"/>
      <c r="I299" s="146"/>
      <c r="J299" s="146"/>
      <c r="K299" s="146"/>
      <c r="L299" s="146"/>
      <c r="M299" s="146"/>
      <c r="N299" s="126"/>
      <c r="O299" s="146"/>
      <c r="P299" s="146"/>
      <c r="Q299" s="146"/>
      <c r="X299" s="146"/>
      <c r="Y299" s="146"/>
      <c r="Z299" s="146"/>
      <c r="AA299" s="146"/>
      <c r="AB299" s="146"/>
      <c r="AC299" s="146"/>
      <c r="AD299" s="146"/>
      <c r="AE299" s="167"/>
      <c r="AF299" s="167"/>
      <c r="AG299" s="167"/>
      <c r="AH299" s="173"/>
    </row>
    <row r="300" customHeight="1" spans="1:34">
      <c r="A300" s="147"/>
      <c r="C300" s="128" t="s">
        <v>302</v>
      </c>
      <c r="D300" s="146"/>
      <c r="E300" s="146"/>
      <c r="F300" s="146"/>
      <c r="G300" s="146"/>
      <c r="H300" s="146"/>
      <c r="I300" s="146"/>
      <c r="J300" s="146"/>
      <c r="K300" s="146"/>
      <c r="L300" s="146"/>
      <c r="M300" s="146"/>
      <c r="N300" s="126"/>
      <c r="O300" s="146"/>
      <c r="P300" s="146"/>
      <c r="Q300" s="146"/>
      <c r="X300" s="146"/>
      <c r="Y300" s="146"/>
      <c r="Z300" s="146"/>
      <c r="AA300" s="146"/>
      <c r="AB300" s="146"/>
      <c r="AC300" s="146"/>
      <c r="AD300" s="146"/>
      <c r="AE300" s="167"/>
      <c r="AF300" s="167"/>
      <c r="AG300" s="167"/>
      <c r="AH300" s="173"/>
    </row>
    <row r="301" customHeight="1" spans="1:34">
      <c r="A301" s="147"/>
      <c r="C301" s="128" t="s">
        <v>220</v>
      </c>
      <c r="F301" s="146"/>
      <c r="G301" s="146"/>
      <c r="H301" s="146"/>
      <c r="I301" s="146"/>
      <c r="J301" s="146"/>
      <c r="K301" s="146"/>
      <c r="L301" s="146"/>
      <c r="M301" s="146"/>
      <c r="N301" s="126"/>
      <c r="O301" s="146"/>
      <c r="P301" s="146"/>
      <c r="Q301" s="146"/>
      <c r="R301" s="146"/>
      <c r="S301" s="146"/>
      <c r="T301" s="146"/>
      <c r="U301" s="146"/>
      <c r="V301" s="146"/>
      <c r="W301" s="146"/>
      <c r="X301" s="146"/>
      <c r="Y301" s="146"/>
      <c r="Z301" s="146"/>
      <c r="AA301" s="146"/>
      <c r="AB301" s="146"/>
      <c r="AC301" s="146"/>
      <c r="AD301" s="146"/>
      <c r="AE301" s="167"/>
      <c r="AF301" s="174"/>
      <c r="AG301" s="174"/>
      <c r="AH301" s="173"/>
    </row>
    <row r="302" customHeight="1" spans="1:34">
      <c r="A302" s="147"/>
      <c r="C302" s="128" t="s">
        <v>221</v>
      </c>
      <c r="D302" s="146"/>
      <c r="E302" s="146"/>
      <c r="F302" s="146"/>
      <c r="G302" s="146"/>
      <c r="H302" s="146"/>
      <c r="I302" s="146"/>
      <c r="J302" s="146"/>
      <c r="K302" s="146"/>
      <c r="L302" s="146"/>
      <c r="M302" s="146"/>
      <c r="N302" s="126"/>
      <c r="O302" s="146"/>
      <c r="P302" s="146"/>
      <c r="Q302" s="146"/>
      <c r="X302" s="146"/>
      <c r="Y302" s="146"/>
      <c r="Z302" s="146"/>
      <c r="AA302" s="146"/>
      <c r="AB302" s="146"/>
      <c r="AC302" s="146"/>
      <c r="AD302" s="146"/>
      <c r="AE302" s="167"/>
      <c r="AF302" s="167"/>
      <c r="AG302" s="167"/>
      <c r="AH302" s="173"/>
    </row>
    <row r="303" customHeight="1" spans="1:34">
      <c r="A303" s="147"/>
      <c r="C303" s="128" t="s">
        <v>303</v>
      </c>
      <c r="D303" s="146"/>
      <c r="E303" s="146"/>
      <c r="F303" s="146"/>
      <c r="G303" s="146"/>
      <c r="H303" s="146"/>
      <c r="I303" s="146"/>
      <c r="J303" s="146"/>
      <c r="K303" s="146"/>
      <c r="L303" s="146"/>
      <c r="M303" s="146"/>
      <c r="N303" s="126"/>
      <c r="O303" s="146"/>
      <c r="P303" s="146"/>
      <c r="R303" s="146"/>
      <c r="S303" s="146"/>
      <c r="T303" s="146"/>
      <c r="U303" s="146"/>
      <c r="V303" s="146"/>
      <c r="W303" s="146"/>
      <c r="X303" s="146"/>
      <c r="Y303" s="146"/>
      <c r="Z303" s="146"/>
      <c r="AA303" s="146"/>
      <c r="AB303" s="146"/>
      <c r="AC303" s="146"/>
      <c r="AD303" s="146"/>
      <c r="AE303" s="167"/>
      <c r="AF303" s="174"/>
      <c r="AG303" s="174"/>
      <c r="AH303" s="173"/>
    </row>
    <row r="304" s="126" customFormat="1" customHeight="1" spans="1:34">
      <c r="A304" s="147"/>
      <c r="D304" s="146"/>
      <c r="E304" s="146"/>
      <c r="F304" s="146"/>
      <c r="G304" s="146"/>
      <c r="H304" s="146"/>
      <c r="I304" s="146"/>
      <c r="J304" s="146"/>
      <c r="K304" s="146"/>
      <c r="L304" s="146"/>
      <c r="M304" s="146"/>
      <c r="O304" s="146"/>
      <c r="P304" s="146"/>
      <c r="Q304" s="146"/>
      <c r="X304" s="146"/>
      <c r="Y304" s="146"/>
      <c r="Z304" s="146"/>
      <c r="AA304" s="146"/>
      <c r="AB304" s="146"/>
      <c r="AC304" s="146"/>
      <c r="AD304" s="146"/>
      <c r="AE304" s="167"/>
      <c r="AF304" s="167"/>
      <c r="AG304" s="167"/>
      <c r="AH304" s="173"/>
    </row>
    <row r="305" customHeight="1" spans="1:34">
      <c r="A305" s="147"/>
      <c r="B305" s="128" t="s">
        <v>223</v>
      </c>
      <c r="C305" s="128" t="s">
        <v>224</v>
      </c>
      <c r="D305" s="146"/>
      <c r="E305" s="146"/>
      <c r="F305" s="146"/>
      <c r="G305" s="146"/>
      <c r="H305" s="128"/>
      <c r="K305" s="146"/>
      <c r="L305" s="146"/>
      <c r="M305" s="146"/>
      <c r="N305" s="146"/>
      <c r="O305" s="146"/>
      <c r="P305" s="146"/>
      <c r="R305" s="146"/>
      <c r="S305" s="146"/>
      <c r="T305" s="146"/>
      <c r="U305" s="146"/>
      <c r="V305" s="146"/>
      <c r="W305" s="146"/>
      <c r="X305" s="146"/>
      <c r="Y305" s="146"/>
      <c r="Z305" s="146"/>
      <c r="AA305" s="146"/>
      <c r="AB305" s="146"/>
      <c r="AC305" s="146"/>
      <c r="AD305" s="146"/>
      <c r="AE305" s="167"/>
      <c r="AF305" s="174"/>
      <c r="AG305" s="174"/>
      <c r="AH305" s="173"/>
    </row>
    <row r="306" customHeight="1" spans="1:34">
      <c r="A306" s="147"/>
      <c r="B306" s="146"/>
      <c r="C306" s="128" t="s">
        <v>62</v>
      </c>
      <c r="D306" s="146" t="s">
        <v>225</v>
      </c>
      <c r="E306" s="126"/>
      <c r="F306" s="126"/>
      <c r="G306" s="126"/>
      <c r="H306" s="126"/>
      <c r="I306" s="186"/>
      <c r="J306" s="186"/>
      <c r="K306" s="126"/>
      <c r="L306" s="126"/>
      <c r="M306" s="126"/>
      <c r="N306" s="126"/>
      <c r="O306" s="126"/>
      <c r="P306" s="126"/>
      <c r="Q306" s="126"/>
      <c r="R306" s="126"/>
      <c r="S306" s="126"/>
      <c r="T306" s="126"/>
      <c r="U306" s="186"/>
      <c r="V306" s="126"/>
      <c r="W306" s="126"/>
      <c r="X306" s="186"/>
      <c r="Y306" s="126"/>
      <c r="Z306" s="126"/>
      <c r="AA306" s="126"/>
      <c r="AB306" s="126"/>
      <c r="AC306" s="126"/>
      <c r="AD306" s="126"/>
      <c r="AE306" s="167"/>
      <c r="AF306" s="174"/>
      <c r="AG306" s="174"/>
      <c r="AH306" s="173"/>
    </row>
    <row r="307" customHeight="1" spans="1:34">
      <c r="A307" s="147"/>
      <c r="D307" s="146" t="s">
        <v>226</v>
      </c>
      <c r="E307" s="146"/>
      <c r="F307" s="146"/>
      <c r="G307" s="128"/>
      <c r="H307" s="128"/>
      <c r="K307" s="146"/>
      <c r="N307" s="146"/>
      <c r="O307" s="146"/>
      <c r="P307" s="146"/>
      <c r="R307" s="146"/>
      <c r="S307" s="146"/>
      <c r="T307" s="146"/>
      <c r="U307" s="146"/>
      <c r="V307" s="146"/>
      <c r="W307" s="146"/>
      <c r="X307" s="146"/>
      <c r="Y307" s="146"/>
      <c r="Z307" s="146"/>
      <c r="AA307" s="146"/>
      <c r="AB307" s="146"/>
      <c r="AC307" s="146"/>
      <c r="AD307" s="146"/>
      <c r="AE307" s="167"/>
      <c r="AF307" s="174"/>
      <c r="AG307" s="174"/>
      <c r="AH307" s="173"/>
    </row>
    <row r="308" customHeight="1" spans="1:34">
      <c r="A308" s="147"/>
      <c r="D308" s="146" t="s">
        <v>227</v>
      </c>
      <c r="E308" s="146"/>
      <c r="F308" s="146"/>
      <c r="G308" s="146"/>
      <c r="H308" s="128"/>
      <c r="K308" s="146"/>
      <c r="L308" s="146"/>
      <c r="N308" s="146"/>
      <c r="O308" s="146"/>
      <c r="P308" s="146"/>
      <c r="R308" s="146"/>
      <c r="S308" s="146"/>
      <c r="T308" s="146"/>
      <c r="U308" s="146"/>
      <c r="V308" s="146"/>
      <c r="W308" s="146"/>
      <c r="X308" s="146"/>
      <c r="Y308" s="146"/>
      <c r="Z308" s="146"/>
      <c r="AA308" s="146"/>
      <c r="AB308" s="146"/>
      <c r="AC308" s="146"/>
      <c r="AD308" s="146"/>
      <c r="AE308" s="167"/>
      <c r="AF308" s="174"/>
      <c r="AG308" s="174"/>
      <c r="AH308" s="173"/>
    </row>
    <row r="309" customHeight="1" spans="1:34">
      <c r="A309" s="147"/>
      <c r="B309" s="146"/>
      <c r="C309" s="146"/>
      <c r="D309" s="126"/>
      <c r="E309" s="126"/>
      <c r="F309" s="126"/>
      <c r="G309" s="126"/>
      <c r="H309" s="126"/>
      <c r="I309" s="186"/>
      <c r="J309" s="186"/>
      <c r="K309" s="126"/>
      <c r="L309" s="126"/>
      <c r="M309" s="126"/>
      <c r="N309" s="126"/>
      <c r="O309" s="126"/>
      <c r="P309" s="126"/>
      <c r="Q309" s="126"/>
      <c r="R309" s="126"/>
      <c r="S309" s="126"/>
      <c r="T309" s="126"/>
      <c r="U309" s="186"/>
      <c r="V309" s="126"/>
      <c r="W309" s="126"/>
      <c r="X309" s="186"/>
      <c r="Y309" s="126"/>
      <c r="Z309" s="126"/>
      <c r="AA309" s="126"/>
      <c r="AB309" s="126"/>
      <c r="AC309" s="126"/>
      <c r="AD309" s="126"/>
      <c r="AE309" s="167"/>
      <c r="AF309" s="174"/>
      <c r="AG309" s="174"/>
      <c r="AH309" s="173"/>
    </row>
    <row r="310" customHeight="1" spans="1:34">
      <c r="A310" s="147"/>
      <c r="B310" s="146"/>
      <c r="C310" s="146" t="s">
        <v>92</v>
      </c>
      <c r="D310" s="146" t="s">
        <v>228</v>
      </c>
      <c r="E310" s="126"/>
      <c r="F310" s="126"/>
      <c r="G310" s="126"/>
      <c r="H310" s="126"/>
      <c r="I310" s="186"/>
      <c r="J310" s="186"/>
      <c r="K310" s="126"/>
      <c r="L310" s="126"/>
      <c r="M310" s="126"/>
      <c r="N310" s="126"/>
      <c r="O310" s="126"/>
      <c r="P310" s="126"/>
      <c r="Q310" s="126"/>
      <c r="R310" s="126"/>
      <c r="S310" s="126"/>
      <c r="T310" s="126"/>
      <c r="U310" s="186"/>
      <c r="V310" s="126"/>
      <c r="W310" s="126"/>
      <c r="X310" s="186"/>
      <c r="Y310" s="126"/>
      <c r="Z310" s="126"/>
      <c r="AA310" s="126"/>
      <c r="AB310" s="126"/>
      <c r="AC310" s="126"/>
      <c r="AD310" s="126"/>
      <c r="AE310" s="167"/>
      <c r="AF310" s="174"/>
      <c r="AG310" s="174"/>
      <c r="AH310" s="173"/>
    </row>
    <row r="311" customHeight="1" spans="1:34">
      <c r="A311" s="147"/>
      <c r="D311" s="146" t="s">
        <v>229</v>
      </c>
      <c r="E311" s="146"/>
      <c r="F311" s="146"/>
      <c r="G311" s="146"/>
      <c r="H311" s="128"/>
      <c r="K311" s="146"/>
      <c r="L311" s="146"/>
      <c r="M311" s="146"/>
      <c r="N311" s="146"/>
      <c r="O311" s="146"/>
      <c r="P311" s="146"/>
      <c r="R311" s="146"/>
      <c r="S311" s="146"/>
      <c r="T311" s="146"/>
      <c r="U311" s="146"/>
      <c r="V311" s="146"/>
      <c r="W311" s="146"/>
      <c r="X311" s="146"/>
      <c r="Y311" s="146"/>
      <c r="Z311" s="146"/>
      <c r="AA311" s="146"/>
      <c r="AB311" s="146"/>
      <c r="AC311" s="146"/>
      <c r="AD311" s="146"/>
      <c r="AE311" s="167"/>
      <c r="AF311" s="174"/>
      <c r="AG311" s="174"/>
      <c r="AH311" s="173"/>
    </row>
    <row r="312" s="126" customFormat="1" customHeight="1" spans="1:34">
      <c r="A312" s="147"/>
      <c r="D312" s="146"/>
      <c r="E312" s="146"/>
      <c r="F312" s="146"/>
      <c r="G312" s="146"/>
      <c r="H312" s="146"/>
      <c r="I312" s="146"/>
      <c r="J312" s="146"/>
      <c r="K312" s="146"/>
      <c r="L312" s="146"/>
      <c r="M312" s="146"/>
      <c r="O312" s="146"/>
      <c r="P312" s="146"/>
      <c r="Q312" s="146"/>
      <c r="X312" s="146"/>
      <c r="Y312" s="146"/>
      <c r="Z312" s="146"/>
      <c r="AA312" s="146"/>
      <c r="AB312" s="146"/>
      <c r="AC312" s="146"/>
      <c r="AD312" s="146"/>
      <c r="AE312" s="167"/>
      <c r="AF312" s="167"/>
      <c r="AG312" s="167"/>
      <c r="AH312" s="173"/>
    </row>
    <row r="313" s="126" customFormat="1" customHeight="1" spans="1:34">
      <c r="A313" s="147"/>
      <c r="B313" s="126" t="s">
        <v>231</v>
      </c>
      <c r="C313" s="126" t="s">
        <v>232</v>
      </c>
      <c r="D313" s="146"/>
      <c r="E313" s="146"/>
      <c r="F313" s="146"/>
      <c r="G313" s="146"/>
      <c r="H313" s="146"/>
      <c r="I313" s="146"/>
      <c r="J313" s="146"/>
      <c r="K313" s="146"/>
      <c r="L313" s="146"/>
      <c r="M313" s="146"/>
      <c r="O313" s="146"/>
      <c r="P313" s="146"/>
      <c r="Q313" s="146"/>
      <c r="X313" s="146"/>
      <c r="Y313" s="146"/>
      <c r="Z313" s="146"/>
      <c r="AA313" s="146"/>
      <c r="AB313" s="146"/>
      <c r="AC313" s="146"/>
      <c r="AD313" s="146"/>
      <c r="AE313" s="167"/>
      <c r="AF313" s="167"/>
      <c r="AG313" s="167"/>
      <c r="AH313" s="173"/>
    </row>
    <row r="314" customHeight="1" spans="1:34">
      <c r="A314" s="147"/>
      <c r="C314" s="128" t="s">
        <v>233</v>
      </c>
      <c r="D314" s="146"/>
      <c r="E314" s="146"/>
      <c r="F314" s="146"/>
      <c r="G314" s="146"/>
      <c r="H314" s="146"/>
      <c r="I314" s="146"/>
      <c r="J314" s="146"/>
      <c r="K314" s="146"/>
      <c r="L314" s="146"/>
      <c r="M314" s="146"/>
      <c r="N314" s="126"/>
      <c r="O314" s="146"/>
      <c r="P314" s="146"/>
      <c r="Q314" s="146"/>
      <c r="X314" s="146"/>
      <c r="Y314" s="146"/>
      <c r="Z314" s="146"/>
      <c r="AA314" s="146"/>
      <c r="AB314" s="146"/>
      <c r="AC314" s="146"/>
      <c r="AD314" s="146"/>
      <c r="AE314" s="167"/>
      <c r="AF314" s="167"/>
      <c r="AG314" s="167"/>
      <c r="AH314" s="173"/>
    </row>
    <row r="315" customHeight="1" spans="1:34">
      <c r="A315" s="147"/>
      <c r="B315" s="146"/>
      <c r="C315" s="146"/>
      <c r="D315" s="126"/>
      <c r="E315" s="126"/>
      <c r="F315" s="126"/>
      <c r="G315" s="126"/>
      <c r="H315" s="126"/>
      <c r="I315" s="186"/>
      <c r="J315" s="186"/>
      <c r="K315" s="126"/>
      <c r="L315" s="126"/>
      <c r="M315" s="126"/>
      <c r="N315" s="126"/>
      <c r="O315" s="126"/>
      <c r="P315" s="126"/>
      <c r="Q315" s="126"/>
      <c r="R315" s="126"/>
      <c r="S315" s="126"/>
      <c r="T315" s="126"/>
      <c r="U315" s="186"/>
      <c r="V315" s="126"/>
      <c r="W315" s="126"/>
      <c r="X315" s="186"/>
      <c r="Y315" s="126"/>
      <c r="Z315" s="126"/>
      <c r="AA315" s="126"/>
      <c r="AB315" s="126"/>
      <c r="AC315" s="126"/>
      <c r="AD315" s="126"/>
      <c r="AE315" s="167"/>
      <c r="AF315" s="174"/>
      <c r="AG315" s="174"/>
      <c r="AH315" s="173"/>
    </row>
    <row r="316" customHeight="1" spans="1:34">
      <c r="A316" s="147"/>
      <c r="B316" s="128" t="s">
        <v>234</v>
      </c>
      <c r="C316" s="128" t="s">
        <v>235</v>
      </c>
      <c r="F316" s="146"/>
      <c r="G316" s="146"/>
      <c r="H316" s="146"/>
      <c r="I316" s="146"/>
      <c r="J316" s="146"/>
      <c r="K316" s="146"/>
      <c r="L316" s="146"/>
      <c r="M316" s="146"/>
      <c r="N316" s="126"/>
      <c r="O316" s="146"/>
      <c r="P316" s="146"/>
      <c r="Q316" s="146"/>
      <c r="R316" s="146"/>
      <c r="S316" s="146"/>
      <c r="T316" s="146"/>
      <c r="U316" s="146"/>
      <c r="V316" s="146"/>
      <c r="W316" s="146"/>
      <c r="X316" s="146"/>
      <c r="Y316" s="146"/>
      <c r="Z316" s="146"/>
      <c r="AA316" s="146"/>
      <c r="AB316" s="146"/>
      <c r="AC316" s="146"/>
      <c r="AD316" s="146"/>
      <c r="AE316" s="167"/>
      <c r="AF316" s="174"/>
      <c r="AG316" s="174"/>
      <c r="AH316" s="173"/>
    </row>
    <row r="317" customHeight="1" spans="1:34">
      <c r="A317" s="147"/>
      <c r="C317" s="128" t="s">
        <v>304</v>
      </c>
      <c r="F317" s="146"/>
      <c r="G317" s="146"/>
      <c r="H317" s="146"/>
      <c r="I317" s="146"/>
      <c r="J317" s="146"/>
      <c r="K317" s="146"/>
      <c r="L317" s="146"/>
      <c r="M317" s="146"/>
      <c r="N317" s="126"/>
      <c r="O317" s="146"/>
      <c r="P317" s="146"/>
      <c r="Q317" s="146"/>
      <c r="R317" s="146"/>
      <c r="S317" s="146"/>
      <c r="T317" s="146"/>
      <c r="U317" s="146"/>
      <c r="V317" s="146"/>
      <c r="W317" s="146"/>
      <c r="X317" s="146"/>
      <c r="Y317" s="146"/>
      <c r="Z317" s="146"/>
      <c r="AA317" s="146"/>
      <c r="AB317" s="146"/>
      <c r="AC317" s="146"/>
      <c r="AD317" s="146"/>
      <c r="AE317" s="167"/>
      <c r="AF317" s="174"/>
      <c r="AG317" s="174"/>
      <c r="AH317" s="173"/>
    </row>
    <row r="318" customHeight="1" spans="1:34">
      <c r="A318" s="147"/>
      <c r="D318" s="146"/>
      <c r="E318" s="146"/>
      <c r="F318" s="146"/>
      <c r="G318" s="146"/>
      <c r="H318" s="146"/>
      <c r="I318" s="146"/>
      <c r="J318" s="146"/>
      <c r="K318" s="146"/>
      <c r="L318" s="146"/>
      <c r="M318" s="146"/>
      <c r="N318" s="126"/>
      <c r="O318" s="146"/>
      <c r="P318" s="146"/>
      <c r="Q318" s="146"/>
      <c r="R318" s="146"/>
      <c r="S318" s="146"/>
      <c r="T318" s="146"/>
      <c r="U318" s="146"/>
      <c r="V318" s="146"/>
      <c r="W318" s="146"/>
      <c r="X318" s="146"/>
      <c r="Y318" s="146"/>
      <c r="Z318" s="146"/>
      <c r="AA318" s="146"/>
      <c r="AB318" s="146"/>
      <c r="AC318" s="146"/>
      <c r="AD318" s="146"/>
      <c r="AE318" s="167"/>
      <c r="AF318" s="174"/>
      <c r="AG318" s="174"/>
      <c r="AH318" s="173"/>
    </row>
    <row r="319" customHeight="1" spans="1:34">
      <c r="A319" s="147"/>
      <c r="B319" s="128" t="s">
        <v>237</v>
      </c>
      <c r="C319" s="128" t="s">
        <v>238</v>
      </c>
      <c r="D319" s="146"/>
      <c r="E319" s="146"/>
      <c r="F319" s="146"/>
      <c r="G319" s="146"/>
      <c r="H319" s="146"/>
      <c r="I319" s="146"/>
      <c r="J319" s="146"/>
      <c r="K319" s="146"/>
      <c r="L319" s="146"/>
      <c r="M319" s="146"/>
      <c r="N319" s="126"/>
      <c r="O319" s="146"/>
      <c r="P319" s="146"/>
      <c r="R319" s="146"/>
      <c r="S319" s="146"/>
      <c r="T319" s="146"/>
      <c r="U319" s="146"/>
      <c r="V319" s="146"/>
      <c r="W319" s="146"/>
      <c r="X319" s="146"/>
      <c r="Y319" s="146"/>
      <c r="Z319" s="146"/>
      <c r="AA319" s="146"/>
      <c r="AB319" s="146"/>
      <c r="AC319" s="146"/>
      <c r="AD319" s="146"/>
      <c r="AE319" s="167"/>
      <c r="AF319" s="174"/>
      <c r="AG319" s="174"/>
      <c r="AH319" s="173"/>
    </row>
    <row r="320" customHeight="1" spans="1:34">
      <c r="A320" s="147"/>
      <c r="C320" s="126" t="s">
        <v>239</v>
      </c>
      <c r="D320" s="146"/>
      <c r="E320" s="146"/>
      <c r="F320" s="146"/>
      <c r="G320" s="146"/>
      <c r="H320" s="146"/>
      <c r="I320" s="146"/>
      <c r="J320" s="146"/>
      <c r="K320" s="146"/>
      <c r="L320" s="146"/>
      <c r="M320" s="146"/>
      <c r="N320" s="126"/>
      <c r="O320" s="146"/>
      <c r="P320" s="146"/>
      <c r="R320" s="146"/>
      <c r="S320" s="146"/>
      <c r="T320" s="146"/>
      <c r="U320" s="146"/>
      <c r="V320" s="146"/>
      <c r="W320" s="146"/>
      <c r="X320" s="146"/>
      <c r="Y320" s="146"/>
      <c r="Z320" s="146"/>
      <c r="AA320" s="146"/>
      <c r="AB320" s="146"/>
      <c r="AC320" s="146"/>
      <c r="AD320" s="146"/>
      <c r="AE320" s="167"/>
      <c r="AF320" s="174"/>
      <c r="AG320" s="174"/>
      <c r="AH320" s="173"/>
    </row>
    <row r="321" customHeight="1" spans="1:34">
      <c r="A321" s="147"/>
      <c r="D321" s="146"/>
      <c r="E321" s="146"/>
      <c r="F321" s="146"/>
      <c r="G321" s="146"/>
      <c r="H321" s="146"/>
      <c r="I321" s="146"/>
      <c r="J321" s="146"/>
      <c r="K321" s="146"/>
      <c r="L321" s="146"/>
      <c r="M321" s="146"/>
      <c r="N321" s="126"/>
      <c r="O321" s="146"/>
      <c r="P321" s="146"/>
      <c r="R321" s="146"/>
      <c r="S321" s="146"/>
      <c r="T321" s="146"/>
      <c r="U321" s="146"/>
      <c r="V321" s="146"/>
      <c r="W321" s="146"/>
      <c r="X321" s="146"/>
      <c r="Y321" s="146"/>
      <c r="Z321" s="146"/>
      <c r="AA321" s="146"/>
      <c r="AB321" s="146"/>
      <c r="AC321" s="146"/>
      <c r="AD321" s="146"/>
      <c r="AE321" s="167"/>
      <c r="AF321" s="174"/>
      <c r="AG321" s="174"/>
      <c r="AH321" s="173"/>
    </row>
    <row r="322" customHeight="1" spans="1:34">
      <c r="A322" s="41" t="s">
        <v>305</v>
      </c>
      <c r="B322" s="145" t="s">
        <v>306</v>
      </c>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t="s">
        <v>242</v>
      </c>
      <c r="Y322" s="146"/>
      <c r="Z322" s="146"/>
      <c r="AA322" s="146"/>
      <c r="AB322" s="146"/>
      <c r="AC322" s="146"/>
      <c r="AD322" s="146"/>
      <c r="AE322" s="167"/>
      <c r="AF322" s="174"/>
      <c r="AG322" s="174"/>
      <c r="AH322" s="173"/>
    </row>
    <row r="323" customHeight="1" spans="1:34">
      <c r="A323" s="147"/>
      <c r="B323" s="146" t="s">
        <v>57</v>
      </c>
      <c r="C323" s="146" t="s">
        <v>207</v>
      </c>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c r="AA323" s="146"/>
      <c r="AB323" s="146"/>
      <c r="AC323" s="146"/>
      <c r="AD323" s="146"/>
      <c r="AE323" s="167"/>
      <c r="AF323" s="174"/>
      <c r="AG323" s="174"/>
      <c r="AH323" s="173"/>
    </row>
    <row r="324" customHeight="1" spans="1:34">
      <c r="A324" s="147"/>
      <c r="B324" s="146"/>
      <c r="C324" s="146" t="s">
        <v>243</v>
      </c>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c r="AA324" s="146"/>
      <c r="AB324" s="146"/>
      <c r="AC324" s="146"/>
      <c r="AD324" s="146"/>
      <c r="AE324" s="167"/>
      <c r="AF324" s="174"/>
      <c r="AG324" s="174"/>
      <c r="AH324" s="173"/>
    </row>
    <row r="325" customHeight="1" spans="1:34">
      <c r="A325" s="147"/>
      <c r="B325" s="146"/>
      <c r="C325" s="146" t="s">
        <v>307</v>
      </c>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c r="AA325" s="146"/>
      <c r="AB325" s="146"/>
      <c r="AC325" s="146"/>
      <c r="AD325" s="146"/>
      <c r="AE325" s="167"/>
      <c r="AF325" s="174"/>
      <c r="AG325" s="174"/>
      <c r="AH325" s="173"/>
    </row>
    <row r="326" customHeight="1" spans="1:34">
      <c r="A326" s="147"/>
      <c r="B326" s="146"/>
      <c r="C326" s="146" t="s">
        <v>308</v>
      </c>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c r="AA326" s="146"/>
      <c r="AB326" s="146"/>
      <c r="AC326" s="146"/>
      <c r="AD326" s="146"/>
      <c r="AE326" s="167"/>
      <c r="AF326" s="174"/>
      <c r="AG326" s="174"/>
      <c r="AH326" s="173"/>
    </row>
    <row r="327" customHeight="1" spans="1:34">
      <c r="A327" s="147"/>
      <c r="B327" s="146"/>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c r="AA327" s="146"/>
      <c r="AB327" s="146"/>
      <c r="AC327" s="146"/>
      <c r="AD327" s="146"/>
      <c r="AE327" s="167"/>
      <c r="AF327" s="174"/>
      <c r="AG327" s="174"/>
      <c r="AH327" s="173"/>
    </row>
    <row r="328" customHeight="1" spans="1:34">
      <c r="A328" s="147"/>
      <c r="B328" s="146" t="s">
        <v>101</v>
      </c>
      <c r="C328" s="128" t="s">
        <v>309</v>
      </c>
      <c r="D328" s="126"/>
      <c r="E328" s="126"/>
      <c r="F328" s="126"/>
      <c r="G328" s="126"/>
      <c r="H328" s="126"/>
      <c r="I328" s="186"/>
      <c r="J328" s="186"/>
      <c r="K328" s="126"/>
      <c r="L328" s="126"/>
      <c r="M328" s="126"/>
      <c r="N328" s="126"/>
      <c r="O328" s="126"/>
      <c r="P328" s="126"/>
      <c r="Q328" s="126"/>
      <c r="R328" s="126"/>
      <c r="S328" s="126"/>
      <c r="T328" s="126"/>
      <c r="U328" s="186"/>
      <c r="V328" s="126"/>
      <c r="W328" s="126"/>
      <c r="X328" s="186"/>
      <c r="Y328" s="126"/>
      <c r="Z328" s="126"/>
      <c r="AA328" s="126"/>
      <c r="AB328" s="126"/>
      <c r="AC328" s="126"/>
      <c r="AD328" s="126"/>
      <c r="AE328" s="167"/>
      <c r="AF328" s="174"/>
      <c r="AG328" s="174"/>
      <c r="AH328" s="173"/>
    </row>
    <row r="329" customHeight="1" spans="1:34">
      <c r="A329" s="147"/>
      <c r="B329" s="146"/>
      <c r="C329" s="126" t="s">
        <v>286</v>
      </c>
      <c r="E329" s="126"/>
      <c r="F329" s="126"/>
      <c r="G329" s="126"/>
      <c r="H329" s="126"/>
      <c r="I329" s="186"/>
      <c r="J329" s="186"/>
      <c r="K329" s="126"/>
      <c r="L329" s="126"/>
      <c r="M329" s="126"/>
      <c r="N329" s="126"/>
      <c r="O329" s="126"/>
      <c r="P329" s="126"/>
      <c r="Q329" s="126"/>
      <c r="R329" s="126"/>
      <c r="S329" s="126"/>
      <c r="T329" s="126"/>
      <c r="U329" s="186"/>
      <c r="V329" s="126"/>
      <c r="W329" s="126"/>
      <c r="X329" s="186"/>
      <c r="Y329" s="126"/>
      <c r="Z329" s="126"/>
      <c r="AA329" s="126"/>
      <c r="AB329" s="126"/>
      <c r="AC329" s="126"/>
      <c r="AD329" s="126"/>
      <c r="AE329" s="167"/>
      <c r="AF329" s="174"/>
      <c r="AG329" s="174"/>
      <c r="AH329" s="173"/>
    </row>
    <row r="330" customHeight="1" spans="1:34">
      <c r="A330" s="147"/>
      <c r="B330" s="146"/>
      <c r="D330" s="126"/>
      <c r="E330" s="126"/>
      <c r="F330" s="126"/>
      <c r="G330" s="126"/>
      <c r="H330" s="126"/>
      <c r="I330" s="186"/>
      <c r="J330" s="186"/>
      <c r="K330" s="126"/>
      <c r="L330" s="126"/>
      <c r="M330" s="126"/>
      <c r="N330" s="126"/>
      <c r="O330" s="126"/>
      <c r="P330" s="126"/>
      <c r="Q330" s="126"/>
      <c r="R330" s="126"/>
      <c r="S330" s="126"/>
      <c r="T330" s="126"/>
      <c r="U330" s="186"/>
      <c r="V330" s="126"/>
      <c r="W330" s="126"/>
      <c r="X330" s="186"/>
      <c r="Y330" s="126"/>
      <c r="Z330" s="126"/>
      <c r="AA330" s="126"/>
      <c r="AB330" s="126"/>
      <c r="AC330" s="126"/>
      <c r="AD330" s="126"/>
      <c r="AE330" s="167"/>
      <c r="AF330" s="174"/>
      <c r="AG330" s="174"/>
      <c r="AH330" s="173"/>
    </row>
    <row r="331" customHeight="1" spans="1:34">
      <c r="A331" s="147"/>
      <c r="B331" s="128" t="s">
        <v>223</v>
      </c>
      <c r="C331" s="128" t="s">
        <v>285</v>
      </c>
      <c r="D331" s="146"/>
      <c r="E331" s="146"/>
      <c r="F331" s="146"/>
      <c r="G331" s="146"/>
      <c r="H331" s="146"/>
      <c r="I331" s="146"/>
      <c r="J331" s="146"/>
      <c r="K331" s="146"/>
      <c r="L331" s="146"/>
      <c r="M331" s="146"/>
      <c r="N331" s="126"/>
      <c r="O331" s="146"/>
      <c r="P331" s="146"/>
      <c r="R331" s="146"/>
      <c r="S331" s="146"/>
      <c r="T331" s="146"/>
      <c r="U331" s="146"/>
      <c r="V331" s="146"/>
      <c r="W331" s="146"/>
      <c r="X331" s="146"/>
      <c r="Y331" s="146"/>
      <c r="Z331" s="146"/>
      <c r="AA331" s="146"/>
      <c r="AB331" s="146"/>
      <c r="AC331" s="146"/>
      <c r="AD331" s="146"/>
      <c r="AE331" s="167"/>
      <c r="AF331" s="174"/>
      <c r="AG331" s="174"/>
      <c r="AH331" s="173"/>
    </row>
    <row r="332" customHeight="1" spans="1:34">
      <c r="A332" s="147"/>
      <c r="C332" s="128" t="s">
        <v>286</v>
      </c>
      <c r="D332" s="146"/>
      <c r="E332" s="146"/>
      <c r="F332" s="146"/>
      <c r="G332" s="146"/>
      <c r="H332" s="146"/>
      <c r="I332" s="146"/>
      <c r="J332" s="146"/>
      <c r="K332" s="146"/>
      <c r="L332" s="146"/>
      <c r="M332" s="146"/>
      <c r="N332" s="126"/>
      <c r="O332" s="146"/>
      <c r="P332" s="146"/>
      <c r="R332" s="146"/>
      <c r="S332" s="146"/>
      <c r="T332" s="146"/>
      <c r="U332" s="146"/>
      <c r="V332" s="146"/>
      <c r="W332" s="146"/>
      <c r="X332" s="146"/>
      <c r="Y332" s="146"/>
      <c r="Z332" s="146"/>
      <c r="AA332" s="146"/>
      <c r="AB332" s="146"/>
      <c r="AC332" s="146"/>
      <c r="AD332" s="146"/>
      <c r="AE332" s="167"/>
      <c r="AF332" s="174"/>
      <c r="AG332" s="174"/>
      <c r="AH332" s="173"/>
    </row>
    <row r="333" customHeight="1" spans="1:34">
      <c r="A333" s="147"/>
      <c r="D333" s="146"/>
      <c r="E333" s="146"/>
      <c r="F333" s="146"/>
      <c r="G333" s="146"/>
      <c r="H333" s="146"/>
      <c r="I333" s="146"/>
      <c r="J333" s="146"/>
      <c r="K333" s="146"/>
      <c r="L333" s="146"/>
      <c r="M333" s="146"/>
      <c r="N333" s="126"/>
      <c r="O333" s="146"/>
      <c r="P333" s="146"/>
      <c r="R333" s="146"/>
      <c r="S333" s="146"/>
      <c r="T333" s="146"/>
      <c r="U333" s="146"/>
      <c r="V333" s="146"/>
      <c r="W333" s="146"/>
      <c r="X333" s="146"/>
      <c r="Y333" s="146"/>
      <c r="Z333" s="146"/>
      <c r="AA333" s="146"/>
      <c r="AB333" s="146"/>
      <c r="AC333" s="146"/>
      <c r="AD333" s="146"/>
      <c r="AE333" s="167"/>
      <c r="AF333" s="174"/>
      <c r="AG333" s="174"/>
      <c r="AH333" s="173"/>
    </row>
    <row r="334" customHeight="1" spans="1:34">
      <c r="A334" s="147"/>
      <c r="B334" s="128" t="s">
        <v>231</v>
      </c>
      <c r="C334" s="128" t="s">
        <v>238</v>
      </c>
      <c r="D334" s="146"/>
      <c r="E334" s="146"/>
      <c r="F334" s="146"/>
      <c r="G334" s="146"/>
      <c r="H334" s="146"/>
      <c r="I334" s="146"/>
      <c r="J334" s="146"/>
      <c r="K334" s="146"/>
      <c r="L334" s="146"/>
      <c r="M334" s="146"/>
      <c r="N334" s="126"/>
      <c r="O334" s="146"/>
      <c r="P334" s="146"/>
      <c r="Q334" s="146"/>
      <c r="X334" s="146"/>
      <c r="Y334" s="146"/>
      <c r="Z334" s="146"/>
      <c r="AA334" s="146"/>
      <c r="AB334" s="146"/>
      <c r="AC334" s="146"/>
      <c r="AD334" s="146"/>
      <c r="AE334" s="167"/>
      <c r="AF334" s="174"/>
      <c r="AG334" s="174"/>
      <c r="AH334" s="173"/>
    </row>
    <row r="335" customHeight="1" spans="1:34">
      <c r="A335" s="147"/>
      <c r="C335" s="126" t="s">
        <v>239</v>
      </c>
      <c r="D335" s="146"/>
      <c r="E335" s="146"/>
      <c r="F335" s="146"/>
      <c r="G335" s="146"/>
      <c r="H335" s="146"/>
      <c r="I335" s="146"/>
      <c r="J335" s="146"/>
      <c r="K335" s="146"/>
      <c r="L335" s="146"/>
      <c r="M335" s="146"/>
      <c r="N335" s="126"/>
      <c r="O335" s="146"/>
      <c r="P335" s="146"/>
      <c r="Q335" s="146"/>
      <c r="X335" s="146"/>
      <c r="Y335" s="146"/>
      <c r="Z335" s="146"/>
      <c r="AA335" s="146"/>
      <c r="AB335" s="146"/>
      <c r="AC335" s="146"/>
      <c r="AD335" s="146"/>
      <c r="AE335" s="167"/>
      <c r="AF335" s="174"/>
      <c r="AG335" s="174"/>
      <c r="AH335" s="173"/>
    </row>
    <row r="336" customHeight="1" spans="1:34">
      <c r="A336" s="147"/>
      <c r="D336" s="146"/>
      <c r="E336" s="146"/>
      <c r="F336" s="146"/>
      <c r="G336" s="146"/>
      <c r="H336" s="146"/>
      <c r="I336" s="146"/>
      <c r="J336" s="146"/>
      <c r="K336" s="146"/>
      <c r="L336" s="146"/>
      <c r="M336" s="146"/>
      <c r="N336" s="126"/>
      <c r="O336" s="146"/>
      <c r="P336" s="146"/>
      <c r="Q336" s="146"/>
      <c r="X336" s="146"/>
      <c r="Y336" s="146"/>
      <c r="Z336" s="146"/>
      <c r="AA336" s="146"/>
      <c r="AB336" s="146"/>
      <c r="AC336" s="146"/>
      <c r="AD336" s="146"/>
      <c r="AE336" s="167"/>
      <c r="AF336" s="174"/>
      <c r="AG336" s="174"/>
      <c r="AH336" s="173"/>
    </row>
    <row r="337" customHeight="1" spans="1:34">
      <c r="A337" s="41" t="s">
        <v>310</v>
      </c>
      <c r="B337" s="145" t="s">
        <v>311</v>
      </c>
      <c r="D337" s="146"/>
      <c r="E337" s="146"/>
      <c r="F337" s="146"/>
      <c r="G337" s="146"/>
      <c r="H337" s="146"/>
      <c r="I337" s="146"/>
      <c r="J337" s="146"/>
      <c r="K337" s="146"/>
      <c r="L337" s="146"/>
      <c r="M337" s="146"/>
      <c r="N337" s="126"/>
      <c r="O337" s="146"/>
      <c r="P337" s="146"/>
      <c r="Q337" s="146"/>
      <c r="X337" s="146"/>
      <c r="Y337" s="146"/>
      <c r="Z337" s="146"/>
      <c r="AA337" s="146"/>
      <c r="AB337" s="146"/>
      <c r="AC337" s="146"/>
      <c r="AD337" s="146"/>
      <c r="AE337" s="167"/>
      <c r="AF337" s="174"/>
      <c r="AG337" s="174"/>
      <c r="AH337" s="173"/>
    </row>
    <row r="338" customHeight="1" spans="1:34">
      <c r="A338" s="147"/>
      <c r="B338" s="146" t="s">
        <v>57</v>
      </c>
      <c r="C338" s="146" t="s">
        <v>207</v>
      </c>
      <c r="D338" s="146"/>
      <c r="E338" s="146"/>
      <c r="F338" s="146"/>
      <c r="G338" s="146"/>
      <c r="H338" s="146"/>
      <c r="I338" s="146"/>
      <c r="J338" s="146"/>
      <c r="K338" s="146"/>
      <c r="L338" s="146"/>
      <c r="M338" s="146"/>
      <c r="N338" s="126"/>
      <c r="O338" s="146"/>
      <c r="P338" s="146"/>
      <c r="Q338" s="146"/>
      <c r="X338" s="146"/>
      <c r="Y338" s="146"/>
      <c r="Z338" s="146"/>
      <c r="AA338" s="146"/>
      <c r="AB338" s="146"/>
      <c r="AC338" s="146"/>
      <c r="AD338" s="146"/>
      <c r="AE338" s="167"/>
      <c r="AF338" s="174"/>
      <c r="AG338" s="174"/>
      <c r="AH338" s="173"/>
    </row>
    <row r="339" customHeight="1" spans="1:34">
      <c r="A339" s="147"/>
      <c r="C339" s="128" t="s">
        <v>312</v>
      </c>
      <c r="D339" s="146"/>
      <c r="E339" s="146"/>
      <c r="F339" s="146"/>
      <c r="G339" s="146"/>
      <c r="H339" s="146"/>
      <c r="I339" s="146"/>
      <c r="J339" s="146"/>
      <c r="K339" s="146"/>
      <c r="L339" s="146"/>
      <c r="M339" s="146"/>
      <c r="N339" s="126"/>
      <c r="O339" s="146"/>
      <c r="P339" s="146"/>
      <c r="Q339" s="146"/>
      <c r="X339" s="146"/>
      <c r="Y339" s="146"/>
      <c r="Z339" s="146"/>
      <c r="AA339" s="146"/>
      <c r="AB339" s="146"/>
      <c r="AC339" s="146"/>
      <c r="AD339" s="146"/>
      <c r="AE339" s="167"/>
      <c r="AF339" s="174"/>
      <c r="AG339" s="174"/>
      <c r="AH339" s="173"/>
    </row>
    <row r="340" customHeight="1" spans="1:34">
      <c r="A340" s="147"/>
      <c r="C340" s="128" t="s">
        <v>313</v>
      </c>
      <c r="D340" s="146"/>
      <c r="E340" s="146"/>
      <c r="F340" s="146"/>
      <c r="G340" s="146"/>
      <c r="H340" s="146"/>
      <c r="I340" s="146"/>
      <c r="J340" s="146"/>
      <c r="K340" s="146"/>
      <c r="L340" s="146"/>
      <c r="M340" s="146"/>
      <c r="N340" s="126"/>
      <c r="O340" s="146"/>
      <c r="P340" s="146"/>
      <c r="Q340" s="146"/>
      <c r="X340" s="146"/>
      <c r="Y340" s="146"/>
      <c r="Z340" s="146"/>
      <c r="AA340" s="146"/>
      <c r="AB340" s="146"/>
      <c r="AC340" s="146"/>
      <c r="AD340" s="146"/>
      <c r="AE340" s="167"/>
      <c r="AF340" s="174"/>
      <c r="AG340" s="174"/>
      <c r="AH340" s="173"/>
    </row>
    <row r="341" customHeight="1" spans="1:34">
      <c r="A341" s="147"/>
      <c r="D341" s="146"/>
      <c r="E341" s="146"/>
      <c r="F341" s="146"/>
      <c r="G341" s="146"/>
      <c r="H341" s="146"/>
      <c r="I341" s="146"/>
      <c r="J341" s="146"/>
      <c r="K341" s="146"/>
      <c r="L341" s="146"/>
      <c r="M341" s="146"/>
      <c r="N341" s="126"/>
      <c r="O341" s="146"/>
      <c r="P341" s="146"/>
      <c r="Q341" s="146"/>
      <c r="X341" s="146"/>
      <c r="Y341" s="146"/>
      <c r="Z341" s="146"/>
      <c r="AA341" s="146"/>
      <c r="AB341" s="146"/>
      <c r="AC341" s="146"/>
      <c r="AD341" s="146"/>
      <c r="AE341" s="167"/>
      <c r="AF341" s="174"/>
      <c r="AG341" s="174"/>
      <c r="AH341" s="173"/>
    </row>
    <row r="342" customHeight="1" spans="1:34">
      <c r="A342" s="147"/>
      <c r="B342" s="128" t="s">
        <v>101</v>
      </c>
      <c r="C342" s="128" t="s">
        <v>314</v>
      </c>
      <c r="D342" s="146"/>
      <c r="E342" s="146"/>
      <c r="F342" s="146"/>
      <c r="G342" s="146"/>
      <c r="H342" s="146"/>
      <c r="I342" s="146"/>
      <c r="J342" s="146"/>
      <c r="K342" s="146"/>
      <c r="L342" s="146"/>
      <c r="M342" s="146"/>
      <c r="N342" s="126"/>
      <c r="O342" s="146"/>
      <c r="P342" s="146"/>
      <c r="Q342" s="146"/>
      <c r="X342" s="146"/>
      <c r="Y342" s="146"/>
      <c r="Z342" s="146"/>
      <c r="AA342" s="146"/>
      <c r="AB342" s="146"/>
      <c r="AC342" s="146"/>
      <c r="AD342" s="146"/>
      <c r="AE342" s="167"/>
      <c r="AF342" s="174"/>
      <c r="AG342" s="174"/>
      <c r="AH342" s="173"/>
    </row>
    <row r="343" customHeight="1" spans="1:34">
      <c r="A343" s="147"/>
      <c r="C343" s="128" t="s">
        <v>62</v>
      </c>
      <c r="D343" s="146" t="s">
        <v>315</v>
      </c>
      <c r="E343" s="146"/>
      <c r="F343" s="146"/>
      <c r="G343" s="146"/>
      <c r="H343" s="146"/>
      <c r="I343" s="146"/>
      <c r="J343" s="146"/>
      <c r="K343" s="146"/>
      <c r="L343" s="146"/>
      <c r="M343" s="146"/>
      <c r="N343" s="126"/>
      <c r="O343" s="146"/>
      <c r="P343" s="146"/>
      <c r="Q343" s="146"/>
      <c r="X343" s="146"/>
      <c r="Y343" s="146"/>
      <c r="Z343" s="146"/>
      <c r="AA343" s="146"/>
      <c r="AB343" s="146"/>
      <c r="AC343" s="146"/>
      <c r="AD343" s="146"/>
      <c r="AE343" s="167"/>
      <c r="AF343" s="174"/>
      <c r="AG343" s="174"/>
      <c r="AH343" s="173"/>
    </row>
    <row r="344" customHeight="1" spans="1:34">
      <c r="A344" s="147"/>
      <c r="D344" s="146" t="s">
        <v>316</v>
      </c>
      <c r="E344" s="146"/>
      <c r="F344" s="146"/>
      <c r="G344" s="146"/>
      <c r="H344" s="146"/>
      <c r="I344" s="146"/>
      <c r="J344" s="146"/>
      <c r="K344" s="146"/>
      <c r="L344" s="146"/>
      <c r="M344" s="146"/>
      <c r="N344" s="126"/>
      <c r="O344" s="146"/>
      <c r="P344" s="146"/>
      <c r="Q344" s="146"/>
      <c r="X344" s="146"/>
      <c r="Y344" s="146"/>
      <c r="Z344" s="146"/>
      <c r="AA344" s="146"/>
      <c r="AB344" s="146"/>
      <c r="AC344" s="146"/>
      <c r="AD344" s="146"/>
      <c r="AE344" s="167"/>
      <c r="AF344" s="174"/>
      <c r="AG344" s="174"/>
      <c r="AH344" s="173"/>
    </row>
    <row r="345" customHeight="1" spans="1:34">
      <c r="A345" s="147"/>
      <c r="D345" s="146"/>
      <c r="E345" s="146"/>
      <c r="F345" s="146"/>
      <c r="G345" s="146"/>
      <c r="H345" s="146"/>
      <c r="I345" s="146"/>
      <c r="J345" s="146"/>
      <c r="K345" s="146"/>
      <c r="L345" s="146"/>
      <c r="M345" s="146"/>
      <c r="N345" s="126"/>
      <c r="O345" s="146"/>
      <c r="P345" s="146"/>
      <c r="Q345" s="146"/>
      <c r="X345" s="146"/>
      <c r="Y345" s="146"/>
      <c r="Z345" s="146"/>
      <c r="AA345" s="146"/>
      <c r="AB345" s="146"/>
      <c r="AC345" s="146"/>
      <c r="AD345" s="146"/>
      <c r="AE345" s="167"/>
      <c r="AF345" s="174"/>
      <c r="AG345" s="174"/>
      <c r="AH345" s="173"/>
    </row>
    <row r="346" customHeight="1" spans="1:34">
      <c r="A346" s="147"/>
      <c r="C346" s="128" t="s">
        <v>92</v>
      </c>
      <c r="D346" s="146" t="s">
        <v>317</v>
      </c>
      <c r="E346" s="146"/>
      <c r="F346" s="146"/>
      <c r="G346" s="146"/>
      <c r="H346" s="146"/>
      <c r="I346" s="146"/>
      <c r="J346" s="146"/>
      <c r="K346" s="146"/>
      <c r="L346" s="146"/>
      <c r="M346" s="146"/>
      <c r="N346" s="126"/>
      <c r="O346" s="146"/>
      <c r="P346" s="146"/>
      <c r="Q346" s="146"/>
      <c r="X346" s="146"/>
      <c r="Y346" s="146"/>
      <c r="Z346" s="146"/>
      <c r="AA346" s="146"/>
      <c r="AB346" s="146"/>
      <c r="AC346" s="146"/>
      <c r="AD346" s="146"/>
      <c r="AE346" s="167"/>
      <c r="AF346" s="174"/>
      <c r="AG346" s="174"/>
      <c r="AH346" s="173"/>
    </row>
    <row r="347" customHeight="1" spans="1:34">
      <c r="A347" s="147"/>
      <c r="D347" s="146" t="s">
        <v>318</v>
      </c>
      <c r="E347" s="146"/>
      <c r="F347" s="146"/>
      <c r="G347" s="146"/>
      <c r="H347" s="146"/>
      <c r="I347" s="146"/>
      <c r="J347" s="146"/>
      <c r="K347" s="146"/>
      <c r="L347" s="146"/>
      <c r="M347" s="146"/>
      <c r="N347" s="126"/>
      <c r="O347" s="146"/>
      <c r="P347" s="146"/>
      <c r="Q347" s="146"/>
      <c r="X347" s="146"/>
      <c r="Y347" s="146"/>
      <c r="Z347" s="146"/>
      <c r="AA347" s="146"/>
      <c r="AB347" s="146"/>
      <c r="AC347" s="146"/>
      <c r="AD347" s="146"/>
      <c r="AE347" s="167"/>
      <c r="AF347" s="174"/>
      <c r="AG347" s="174"/>
      <c r="AH347" s="173"/>
    </row>
    <row r="348" customHeight="1" spans="1:34">
      <c r="A348" s="147"/>
      <c r="D348" s="146"/>
      <c r="E348" s="146"/>
      <c r="F348" s="146"/>
      <c r="G348" s="146"/>
      <c r="H348" s="146"/>
      <c r="I348" s="146"/>
      <c r="J348" s="146"/>
      <c r="K348" s="146"/>
      <c r="L348" s="146"/>
      <c r="M348" s="146"/>
      <c r="N348" s="126"/>
      <c r="O348" s="146"/>
      <c r="P348" s="146"/>
      <c r="Q348" s="146"/>
      <c r="X348" s="146"/>
      <c r="Y348" s="146"/>
      <c r="Z348" s="146"/>
      <c r="AA348" s="146"/>
      <c r="AB348" s="146"/>
      <c r="AC348" s="146"/>
      <c r="AD348" s="146"/>
      <c r="AE348" s="167"/>
      <c r="AF348" s="174"/>
      <c r="AG348" s="174"/>
      <c r="AH348" s="173"/>
    </row>
    <row r="349" customHeight="1" spans="1:34">
      <c r="A349" s="147"/>
      <c r="C349" s="128" t="s">
        <v>198</v>
      </c>
      <c r="D349" s="146" t="s">
        <v>319</v>
      </c>
      <c r="E349" s="146"/>
      <c r="F349" s="146"/>
      <c r="G349" s="146"/>
      <c r="H349" s="146"/>
      <c r="I349" s="146"/>
      <c r="J349" s="146"/>
      <c r="K349" s="146"/>
      <c r="L349" s="146"/>
      <c r="M349" s="146"/>
      <c r="N349" s="126"/>
      <c r="O349" s="146"/>
      <c r="P349" s="146"/>
      <c r="Q349" s="146"/>
      <c r="X349" s="146"/>
      <c r="Y349" s="146"/>
      <c r="Z349" s="146"/>
      <c r="AA349" s="146"/>
      <c r="AB349" s="146"/>
      <c r="AC349" s="146"/>
      <c r="AD349" s="146"/>
      <c r="AE349" s="167"/>
      <c r="AF349" s="174"/>
      <c r="AG349" s="174"/>
      <c r="AH349" s="173"/>
    </row>
    <row r="350" customHeight="1" spans="1:34">
      <c r="A350" s="147"/>
      <c r="D350" s="146"/>
      <c r="E350" s="146"/>
      <c r="F350" s="146"/>
      <c r="G350" s="146"/>
      <c r="H350" s="146"/>
      <c r="I350" s="146"/>
      <c r="J350" s="146"/>
      <c r="K350" s="146"/>
      <c r="L350" s="146"/>
      <c r="M350" s="146"/>
      <c r="N350" s="126"/>
      <c r="O350" s="146"/>
      <c r="P350" s="146"/>
      <c r="Q350" s="146"/>
      <c r="X350" s="146"/>
      <c r="Y350" s="146"/>
      <c r="Z350" s="146"/>
      <c r="AA350" s="146"/>
      <c r="AB350" s="146"/>
      <c r="AC350" s="146"/>
      <c r="AD350" s="146"/>
      <c r="AE350" s="167"/>
      <c r="AF350" s="174"/>
      <c r="AG350" s="174"/>
      <c r="AH350" s="173"/>
    </row>
    <row r="351" customHeight="1" spans="1:34">
      <c r="A351" s="147"/>
      <c r="C351" s="128" t="s">
        <v>320</v>
      </c>
      <c r="D351" s="146" t="s">
        <v>321</v>
      </c>
      <c r="E351" s="146"/>
      <c r="F351" s="146"/>
      <c r="G351" s="146"/>
      <c r="H351" s="146"/>
      <c r="I351" s="146"/>
      <c r="J351" s="146"/>
      <c r="K351" s="146"/>
      <c r="L351" s="146"/>
      <c r="M351" s="146"/>
      <c r="N351" s="126"/>
      <c r="O351" s="146"/>
      <c r="P351" s="146"/>
      <c r="Q351" s="146"/>
      <c r="X351" s="146"/>
      <c r="Y351" s="146"/>
      <c r="Z351" s="146"/>
      <c r="AA351" s="146"/>
      <c r="AB351" s="146"/>
      <c r="AC351" s="146"/>
      <c r="AD351" s="146"/>
      <c r="AE351" s="167"/>
      <c r="AF351" s="174"/>
      <c r="AG351" s="174"/>
      <c r="AH351" s="173"/>
    </row>
    <row r="352" customHeight="1" spans="1:34">
      <c r="A352" s="147"/>
      <c r="C352" s="146"/>
      <c r="D352" s="146" t="s">
        <v>322</v>
      </c>
      <c r="E352" s="146"/>
      <c r="F352" s="146"/>
      <c r="G352" s="146"/>
      <c r="H352" s="146"/>
      <c r="I352" s="146"/>
      <c r="J352" s="146"/>
      <c r="K352" s="146"/>
      <c r="L352" s="146"/>
      <c r="M352" s="146"/>
      <c r="N352" s="126"/>
      <c r="O352" s="146"/>
      <c r="P352" s="146"/>
      <c r="Q352" s="146"/>
      <c r="X352" s="146"/>
      <c r="Y352" s="146"/>
      <c r="Z352" s="146"/>
      <c r="AA352" s="146"/>
      <c r="AB352" s="146"/>
      <c r="AC352" s="146"/>
      <c r="AD352" s="146"/>
      <c r="AE352" s="167"/>
      <c r="AF352" s="174"/>
      <c r="AG352" s="174"/>
      <c r="AH352" s="173"/>
    </row>
    <row r="353" customHeight="1" spans="1:34">
      <c r="A353" s="147"/>
      <c r="D353" s="146"/>
      <c r="E353" s="146"/>
      <c r="F353" s="146"/>
      <c r="G353" s="146"/>
      <c r="H353" s="146"/>
      <c r="I353" s="146"/>
      <c r="J353" s="146"/>
      <c r="K353" s="146"/>
      <c r="L353" s="146"/>
      <c r="M353" s="146"/>
      <c r="N353" s="126"/>
      <c r="O353" s="146"/>
      <c r="P353" s="146"/>
      <c r="Q353" s="146"/>
      <c r="X353" s="146"/>
      <c r="Y353" s="146"/>
      <c r="Z353" s="146"/>
      <c r="AA353" s="146"/>
      <c r="AB353" s="146"/>
      <c r="AC353" s="146"/>
      <c r="AD353" s="146"/>
      <c r="AE353" s="167"/>
      <c r="AF353" s="174"/>
      <c r="AG353" s="174"/>
      <c r="AH353" s="173"/>
    </row>
    <row r="354" customHeight="1" spans="1:34">
      <c r="A354" s="147"/>
      <c r="C354" s="128" t="s">
        <v>323</v>
      </c>
      <c r="D354" s="146" t="s">
        <v>324</v>
      </c>
      <c r="E354" s="146"/>
      <c r="F354" s="146"/>
      <c r="G354" s="146"/>
      <c r="H354" s="146"/>
      <c r="I354" s="146"/>
      <c r="J354" s="146"/>
      <c r="K354" s="146"/>
      <c r="L354" s="146"/>
      <c r="M354" s="146"/>
      <c r="N354" s="126"/>
      <c r="O354" s="146"/>
      <c r="P354" s="146"/>
      <c r="Q354" s="146"/>
      <c r="X354" s="146"/>
      <c r="Y354" s="146"/>
      <c r="Z354" s="146"/>
      <c r="AA354" s="146"/>
      <c r="AB354" s="146"/>
      <c r="AC354" s="146"/>
      <c r="AD354" s="146"/>
      <c r="AE354" s="167"/>
      <c r="AF354" s="174"/>
      <c r="AG354" s="174"/>
      <c r="AH354" s="173"/>
    </row>
    <row r="355" customHeight="1" spans="1:34">
      <c r="A355" s="147"/>
      <c r="D355" s="146" t="s">
        <v>325</v>
      </c>
      <c r="E355" s="146"/>
      <c r="F355" s="146"/>
      <c r="G355" s="146"/>
      <c r="H355" s="146"/>
      <c r="I355" s="146"/>
      <c r="J355" s="146"/>
      <c r="K355" s="146"/>
      <c r="L355" s="146"/>
      <c r="M355" s="146"/>
      <c r="N355" s="126"/>
      <c r="O355" s="146"/>
      <c r="P355" s="146"/>
      <c r="Q355" s="146"/>
      <c r="X355" s="146"/>
      <c r="Y355" s="146"/>
      <c r="Z355" s="146"/>
      <c r="AA355" s="146"/>
      <c r="AB355" s="146"/>
      <c r="AC355" s="146"/>
      <c r="AD355" s="146"/>
      <c r="AE355" s="167"/>
      <c r="AF355" s="174"/>
      <c r="AG355" s="174"/>
      <c r="AH355" s="173"/>
    </row>
    <row r="356" customHeight="1" spans="1:34">
      <c r="A356" s="147"/>
      <c r="D356" s="146" t="s">
        <v>326</v>
      </c>
      <c r="E356" s="146"/>
      <c r="F356" s="146"/>
      <c r="G356" s="146"/>
      <c r="H356" s="146"/>
      <c r="I356" s="146"/>
      <c r="J356" s="146"/>
      <c r="K356" s="146"/>
      <c r="L356" s="146"/>
      <c r="M356" s="146"/>
      <c r="N356" s="126"/>
      <c r="O356" s="146"/>
      <c r="P356" s="146"/>
      <c r="Q356" s="146"/>
      <c r="X356" s="146"/>
      <c r="Y356" s="146"/>
      <c r="Z356" s="146"/>
      <c r="AA356" s="146"/>
      <c r="AB356" s="146"/>
      <c r="AC356" s="146"/>
      <c r="AD356" s="146"/>
      <c r="AE356" s="167"/>
      <c r="AF356" s="174"/>
      <c r="AG356" s="174"/>
      <c r="AH356" s="173"/>
    </row>
    <row r="357" customHeight="1" spans="1:34">
      <c r="A357" s="147"/>
      <c r="C357" s="187" t="s">
        <v>327</v>
      </c>
      <c r="D357" s="188" t="s">
        <v>328</v>
      </c>
      <c r="E357" s="188"/>
      <c r="F357" s="188"/>
      <c r="G357" s="188"/>
      <c r="H357" s="188"/>
      <c r="I357" s="188"/>
      <c r="J357" s="188"/>
      <c r="K357" s="188"/>
      <c r="L357" s="188"/>
      <c r="M357" s="188"/>
      <c r="N357" s="192"/>
      <c r="O357" s="188"/>
      <c r="P357" s="188"/>
      <c r="Q357" s="188"/>
      <c r="R357" s="187"/>
      <c r="S357" s="187"/>
      <c r="T357" s="187"/>
      <c r="U357" s="187"/>
      <c r="V357" s="187"/>
      <c r="W357" s="187"/>
      <c r="X357" s="188"/>
      <c r="Y357" s="188"/>
      <c r="Z357" s="188"/>
      <c r="AA357" s="188"/>
      <c r="AB357" s="188"/>
      <c r="AC357" s="188"/>
      <c r="AD357" s="146"/>
      <c r="AE357" s="167"/>
      <c r="AF357" s="174"/>
      <c r="AG357" s="174"/>
      <c r="AH357" s="173"/>
    </row>
    <row r="358" customHeight="1" spans="1:34">
      <c r="A358" s="147"/>
      <c r="D358" s="146"/>
      <c r="E358" s="146"/>
      <c r="F358" s="146"/>
      <c r="G358" s="146"/>
      <c r="H358" s="146"/>
      <c r="I358" s="146"/>
      <c r="J358" s="146"/>
      <c r="K358" s="146"/>
      <c r="L358" s="146"/>
      <c r="M358" s="146"/>
      <c r="N358" s="126"/>
      <c r="O358" s="146"/>
      <c r="P358" s="146"/>
      <c r="Q358" s="146"/>
      <c r="X358" s="146"/>
      <c r="Y358" s="146"/>
      <c r="Z358" s="146"/>
      <c r="AA358" s="146"/>
      <c r="AB358" s="146"/>
      <c r="AC358" s="146"/>
      <c r="AD358" s="146"/>
      <c r="AE358" s="167"/>
      <c r="AF358" s="174"/>
      <c r="AG358" s="174"/>
      <c r="AH358" s="173"/>
    </row>
    <row r="359" customHeight="1" spans="1:34">
      <c r="A359" s="147"/>
      <c r="C359" s="128" t="s">
        <v>329</v>
      </c>
      <c r="D359" s="146" t="s">
        <v>330</v>
      </c>
      <c r="E359" s="146"/>
      <c r="F359" s="146"/>
      <c r="G359" s="146"/>
      <c r="H359" s="146"/>
      <c r="I359" s="146"/>
      <c r="J359" s="146"/>
      <c r="K359" s="146"/>
      <c r="L359" s="146"/>
      <c r="M359" s="146"/>
      <c r="N359" s="126"/>
      <c r="O359" s="146"/>
      <c r="P359" s="146"/>
      <c r="Q359" s="146"/>
      <c r="X359" s="146"/>
      <c r="Y359" s="146"/>
      <c r="Z359" s="146"/>
      <c r="AA359" s="146"/>
      <c r="AB359" s="146"/>
      <c r="AC359" s="146"/>
      <c r="AD359" s="146"/>
      <c r="AE359" s="167"/>
      <c r="AF359" s="174"/>
      <c r="AG359" s="174"/>
      <c r="AH359" s="173"/>
    </row>
    <row r="360" customHeight="1" spans="1:34">
      <c r="A360" s="147"/>
      <c r="D360" s="146"/>
      <c r="E360" s="146"/>
      <c r="F360" s="146"/>
      <c r="G360" s="146"/>
      <c r="H360" s="146"/>
      <c r="I360" s="146"/>
      <c r="J360" s="146"/>
      <c r="K360" s="146"/>
      <c r="L360" s="146"/>
      <c r="M360" s="146"/>
      <c r="N360" s="126"/>
      <c r="O360" s="146"/>
      <c r="P360" s="146"/>
      <c r="Q360" s="146"/>
      <c r="X360" s="146"/>
      <c r="Y360" s="146"/>
      <c r="Z360" s="146"/>
      <c r="AA360" s="146"/>
      <c r="AB360" s="146"/>
      <c r="AC360" s="146"/>
      <c r="AD360" s="146"/>
      <c r="AE360" s="167"/>
      <c r="AF360" s="174"/>
      <c r="AG360" s="174"/>
      <c r="AH360" s="173"/>
    </row>
    <row r="361" customHeight="1" spans="1:34">
      <c r="A361" s="147"/>
      <c r="B361" s="128" t="s">
        <v>223</v>
      </c>
      <c r="C361" s="128" t="s">
        <v>331</v>
      </c>
      <c r="D361" s="146"/>
      <c r="E361" s="146"/>
      <c r="F361" s="146"/>
      <c r="G361" s="146"/>
      <c r="H361" s="146"/>
      <c r="I361" s="146"/>
      <c r="J361" s="146"/>
      <c r="K361" s="146"/>
      <c r="L361" s="146"/>
      <c r="M361" s="146"/>
      <c r="N361" s="126"/>
      <c r="O361" s="146"/>
      <c r="P361" s="146"/>
      <c r="Q361" s="146"/>
      <c r="X361" s="146"/>
      <c r="Y361" s="146"/>
      <c r="Z361" s="146"/>
      <c r="AA361" s="146"/>
      <c r="AB361" s="146"/>
      <c r="AC361" s="146"/>
      <c r="AD361" s="146"/>
      <c r="AE361" s="167"/>
      <c r="AF361" s="174"/>
      <c r="AG361" s="174"/>
      <c r="AH361" s="173"/>
    </row>
    <row r="362" customHeight="1" spans="1:34">
      <c r="A362" s="147"/>
      <c r="C362" s="128" t="s">
        <v>239</v>
      </c>
      <c r="D362" s="146"/>
      <c r="E362" s="146"/>
      <c r="F362" s="146"/>
      <c r="G362" s="146"/>
      <c r="H362" s="146"/>
      <c r="I362" s="146"/>
      <c r="J362" s="146"/>
      <c r="K362" s="146"/>
      <c r="L362" s="146"/>
      <c r="M362" s="146"/>
      <c r="N362" s="126"/>
      <c r="O362" s="146"/>
      <c r="P362" s="146"/>
      <c r="Q362" s="146"/>
      <c r="X362" s="146"/>
      <c r="Y362" s="146"/>
      <c r="Z362" s="146"/>
      <c r="AA362" s="146"/>
      <c r="AB362" s="146"/>
      <c r="AC362" s="146"/>
      <c r="AD362" s="146"/>
      <c r="AE362" s="167"/>
      <c r="AF362" s="174"/>
      <c r="AG362" s="174"/>
      <c r="AH362" s="173"/>
    </row>
    <row r="363" customHeight="1" spans="1:34">
      <c r="A363" s="147"/>
      <c r="D363" s="146"/>
      <c r="E363" s="146"/>
      <c r="F363" s="146"/>
      <c r="G363" s="146"/>
      <c r="H363" s="146"/>
      <c r="I363" s="146"/>
      <c r="J363" s="146"/>
      <c r="K363" s="146"/>
      <c r="L363" s="146"/>
      <c r="M363" s="146"/>
      <c r="N363" s="126"/>
      <c r="O363" s="146"/>
      <c r="P363" s="146"/>
      <c r="Q363" s="146"/>
      <c r="X363" s="146"/>
      <c r="Y363" s="146"/>
      <c r="Z363" s="146"/>
      <c r="AA363" s="146"/>
      <c r="AB363" s="146"/>
      <c r="AC363" s="146"/>
      <c r="AD363" s="146"/>
      <c r="AE363" s="167"/>
      <c r="AF363" s="174"/>
      <c r="AG363" s="174"/>
      <c r="AH363" s="173"/>
    </row>
    <row r="364" customHeight="1" spans="1:34">
      <c r="A364" s="147"/>
      <c r="B364" s="128" t="s">
        <v>231</v>
      </c>
      <c r="C364" s="128" t="s">
        <v>332</v>
      </c>
      <c r="D364" s="146"/>
      <c r="E364" s="146"/>
      <c r="F364" s="146"/>
      <c r="G364" s="146"/>
      <c r="H364" s="146"/>
      <c r="I364" s="146"/>
      <c r="J364" s="146"/>
      <c r="K364" s="146"/>
      <c r="L364" s="146"/>
      <c r="M364" s="146"/>
      <c r="N364" s="126"/>
      <c r="O364" s="146"/>
      <c r="P364" s="146"/>
      <c r="Q364" s="146"/>
      <c r="X364" s="146"/>
      <c r="Y364" s="146"/>
      <c r="Z364" s="146"/>
      <c r="AA364" s="146"/>
      <c r="AB364" s="146"/>
      <c r="AC364" s="146"/>
      <c r="AD364" s="146"/>
      <c r="AE364" s="167"/>
      <c r="AF364" s="174"/>
      <c r="AG364" s="174"/>
      <c r="AH364" s="173"/>
    </row>
    <row r="365" customHeight="1" spans="1:34">
      <c r="A365" s="147"/>
      <c r="C365" s="128" t="s">
        <v>333</v>
      </c>
      <c r="D365" s="146"/>
      <c r="E365" s="146"/>
      <c r="F365" s="146"/>
      <c r="G365" s="146"/>
      <c r="H365" s="146"/>
      <c r="I365" s="146"/>
      <c r="J365" s="146"/>
      <c r="K365" s="146"/>
      <c r="L365" s="146"/>
      <c r="M365" s="146"/>
      <c r="N365" s="126"/>
      <c r="O365" s="146"/>
      <c r="P365" s="146"/>
      <c r="Q365" s="146"/>
      <c r="X365" s="146"/>
      <c r="Y365" s="146"/>
      <c r="Z365" s="146"/>
      <c r="AA365" s="146"/>
      <c r="AB365" s="146"/>
      <c r="AC365" s="146"/>
      <c r="AD365" s="146"/>
      <c r="AE365" s="167"/>
      <c r="AF365" s="174"/>
      <c r="AG365" s="174"/>
      <c r="AH365" s="173"/>
    </row>
    <row r="366" customHeight="1" spans="1:34">
      <c r="A366" s="147"/>
      <c r="D366" s="146"/>
      <c r="E366" s="146"/>
      <c r="F366" s="146"/>
      <c r="G366" s="146"/>
      <c r="H366" s="146"/>
      <c r="I366" s="146"/>
      <c r="J366" s="146"/>
      <c r="K366" s="146"/>
      <c r="L366" s="146"/>
      <c r="M366" s="146"/>
      <c r="N366" s="126"/>
      <c r="O366" s="146"/>
      <c r="P366" s="146"/>
      <c r="Q366" s="146"/>
      <c r="X366" s="146"/>
      <c r="Y366" s="146"/>
      <c r="Z366" s="146"/>
      <c r="AA366" s="146"/>
      <c r="AB366" s="146"/>
      <c r="AC366" s="146"/>
      <c r="AD366" s="146"/>
      <c r="AE366" s="167"/>
      <c r="AF366" s="174"/>
      <c r="AG366" s="174"/>
      <c r="AH366" s="173"/>
    </row>
    <row r="367" customHeight="1" spans="1:34">
      <c r="A367" s="41" t="s">
        <v>334</v>
      </c>
      <c r="B367" s="145" t="s">
        <v>335</v>
      </c>
      <c r="D367" s="146"/>
      <c r="E367" s="146"/>
      <c r="F367" s="146"/>
      <c r="G367" s="146"/>
      <c r="H367" s="146"/>
      <c r="I367" s="146"/>
      <c r="J367" s="146"/>
      <c r="K367" s="146"/>
      <c r="L367" s="146"/>
      <c r="M367" s="146"/>
      <c r="N367" s="126"/>
      <c r="O367" s="146"/>
      <c r="P367" s="146"/>
      <c r="Q367" s="146"/>
      <c r="X367" s="146"/>
      <c r="Y367" s="146"/>
      <c r="Z367" s="146"/>
      <c r="AA367" s="146"/>
      <c r="AB367" s="146"/>
      <c r="AC367" s="146"/>
      <c r="AD367" s="146"/>
      <c r="AE367" s="167"/>
      <c r="AF367" s="174"/>
      <c r="AG367" s="174"/>
      <c r="AH367" s="173"/>
    </row>
    <row r="368" customHeight="1" spans="1:34">
      <c r="A368" s="147"/>
      <c r="B368" s="146" t="s">
        <v>57</v>
      </c>
      <c r="C368" s="146" t="s">
        <v>207</v>
      </c>
      <c r="D368" s="146"/>
      <c r="E368" s="146"/>
      <c r="F368" s="146"/>
      <c r="G368" s="146"/>
      <c r="H368" s="146"/>
      <c r="I368" s="146"/>
      <c r="J368" s="146"/>
      <c r="K368" s="146"/>
      <c r="L368" s="146"/>
      <c r="M368" s="146"/>
      <c r="N368" s="126"/>
      <c r="O368" s="146"/>
      <c r="P368" s="146"/>
      <c r="Q368" s="146"/>
      <c r="X368" s="146"/>
      <c r="Y368" s="146"/>
      <c r="Z368" s="146"/>
      <c r="AA368" s="146"/>
      <c r="AB368" s="146"/>
      <c r="AC368" s="146"/>
      <c r="AD368" s="146"/>
      <c r="AE368" s="167"/>
      <c r="AF368" s="174"/>
      <c r="AG368" s="174"/>
      <c r="AH368" s="173"/>
    </row>
    <row r="369" customHeight="1" spans="1:34">
      <c r="A369" s="147"/>
      <c r="C369" s="128" t="s">
        <v>336</v>
      </c>
      <c r="D369" s="146"/>
      <c r="E369" s="146"/>
      <c r="F369" s="146"/>
      <c r="G369" s="146"/>
      <c r="H369" s="146"/>
      <c r="I369" s="146"/>
      <c r="J369" s="146"/>
      <c r="K369" s="146"/>
      <c r="L369" s="146"/>
      <c r="M369" s="146"/>
      <c r="N369" s="126"/>
      <c r="O369" s="146"/>
      <c r="P369" s="146"/>
      <c r="Q369" s="146"/>
      <c r="X369" s="146"/>
      <c r="Y369" s="146"/>
      <c r="Z369" s="146"/>
      <c r="AA369" s="146"/>
      <c r="AB369" s="146"/>
      <c r="AC369" s="146"/>
      <c r="AD369" s="146"/>
      <c r="AE369" s="167"/>
      <c r="AF369" s="174"/>
      <c r="AG369" s="174"/>
      <c r="AH369" s="173"/>
    </row>
    <row r="370" customHeight="1" spans="1:34">
      <c r="A370" s="147"/>
      <c r="C370" s="128" t="s">
        <v>313</v>
      </c>
      <c r="D370" s="146"/>
      <c r="E370" s="146"/>
      <c r="F370" s="146"/>
      <c r="G370" s="146"/>
      <c r="H370" s="146"/>
      <c r="I370" s="146"/>
      <c r="J370" s="146"/>
      <c r="K370" s="146"/>
      <c r="L370" s="146"/>
      <c r="M370" s="146"/>
      <c r="N370" s="126"/>
      <c r="O370" s="146"/>
      <c r="P370" s="146"/>
      <c r="Q370" s="146"/>
      <c r="X370" s="146"/>
      <c r="Y370" s="146"/>
      <c r="Z370" s="146"/>
      <c r="AA370" s="146"/>
      <c r="AB370" s="146"/>
      <c r="AC370" s="146"/>
      <c r="AD370" s="146"/>
      <c r="AE370" s="167"/>
      <c r="AF370" s="174"/>
      <c r="AG370" s="174"/>
      <c r="AH370" s="173"/>
    </row>
    <row r="371" customHeight="1" spans="1:34">
      <c r="A371" s="147"/>
      <c r="D371" s="146"/>
      <c r="E371" s="146"/>
      <c r="F371" s="146"/>
      <c r="G371" s="146"/>
      <c r="H371" s="146"/>
      <c r="I371" s="146"/>
      <c r="J371" s="146"/>
      <c r="K371" s="146"/>
      <c r="L371" s="146"/>
      <c r="M371" s="146"/>
      <c r="N371" s="126"/>
      <c r="O371" s="146"/>
      <c r="P371" s="146"/>
      <c r="Q371" s="146"/>
      <c r="X371" s="146"/>
      <c r="Y371" s="146"/>
      <c r="Z371" s="146"/>
      <c r="AA371" s="146"/>
      <c r="AB371" s="146"/>
      <c r="AC371" s="146"/>
      <c r="AD371" s="146"/>
      <c r="AE371" s="167"/>
      <c r="AF371" s="174"/>
      <c r="AG371" s="174"/>
      <c r="AH371" s="173"/>
    </row>
    <row r="372" customHeight="1" spans="1:34">
      <c r="A372" s="189"/>
      <c r="B372" s="128" t="s">
        <v>101</v>
      </c>
      <c r="C372" s="128" t="s">
        <v>337</v>
      </c>
      <c r="AH372" s="193"/>
    </row>
    <row r="373" customHeight="1" spans="1:34">
      <c r="A373" s="190"/>
      <c r="B373" s="128" t="s">
        <v>338</v>
      </c>
      <c r="C373" s="128" t="s">
        <v>339</v>
      </c>
      <c r="AH373" s="193"/>
    </row>
    <row r="374" customHeight="1" spans="1:34">
      <c r="A374" s="190"/>
      <c r="AH374" s="193"/>
    </row>
    <row r="375" customHeight="1" spans="1:34">
      <c r="A375" s="190"/>
      <c r="B375" s="128" t="s">
        <v>223</v>
      </c>
      <c r="C375" s="128" t="s">
        <v>340</v>
      </c>
      <c r="AH375" s="193"/>
    </row>
    <row r="376" customHeight="1" spans="1:34">
      <c r="A376" s="190"/>
      <c r="C376" s="128" t="s">
        <v>341</v>
      </c>
      <c r="AH376" s="193"/>
    </row>
    <row r="377" customHeight="1" spans="1:34">
      <c r="A377" s="190"/>
      <c r="AH377" s="193"/>
    </row>
    <row r="378" customHeight="1" spans="1:34">
      <c r="A378" s="190"/>
      <c r="B378" s="128" t="s">
        <v>231</v>
      </c>
      <c r="C378" s="128" t="s">
        <v>342</v>
      </c>
      <c r="AH378" s="193"/>
    </row>
    <row r="379" customHeight="1" spans="1:34">
      <c r="A379" s="190"/>
      <c r="C379" s="128" t="s">
        <v>62</v>
      </c>
      <c r="D379" s="126" t="s">
        <v>343</v>
      </c>
      <c r="AH379" s="193"/>
    </row>
    <row r="380" customHeight="1" spans="1:34">
      <c r="A380" s="190"/>
      <c r="AH380" s="193"/>
    </row>
    <row r="381" customHeight="1" spans="1:34">
      <c r="A381" s="190"/>
      <c r="C381" s="128" t="s">
        <v>92</v>
      </c>
      <c r="D381" s="146" t="s">
        <v>344</v>
      </c>
      <c r="AH381" s="193"/>
    </row>
    <row r="382" customHeight="1" spans="1:34">
      <c r="A382" s="190"/>
      <c r="AH382" s="193"/>
    </row>
    <row r="383" customHeight="1" spans="1:34">
      <c r="A383" s="189" t="s">
        <v>345</v>
      </c>
      <c r="B383" s="191" t="s">
        <v>346</v>
      </c>
      <c r="AH383" s="193"/>
    </row>
    <row r="384" customHeight="1" spans="1:34">
      <c r="A384" s="190"/>
      <c r="B384" s="128" t="s">
        <v>57</v>
      </c>
      <c r="C384" s="128" t="s">
        <v>207</v>
      </c>
      <c r="AH384" s="193"/>
    </row>
    <row r="385" customHeight="1" spans="1:34">
      <c r="A385" s="190"/>
      <c r="C385" s="128" t="s">
        <v>347</v>
      </c>
      <c r="AH385" s="193"/>
    </row>
    <row r="386" customHeight="1" spans="1:34">
      <c r="A386" s="190"/>
      <c r="AH386" s="193"/>
    </row>
    <row r="387" customHeight="1" spans="1:34">
      <c r="A387" s="190"/>
      <c r="B387" s="128" t="s">
        <v>101</v>
      </c>
      <c r="C387" s="128" t="s">
        <v>331</v>
      </c>
      <c r="AH387" s="193"/>
    </row>
    <row r="388" customHeight="1" spans="1:34">
      <c r="A388" s="190"/>
      <c r="C388" s="128" t="s">
        <v>341</v>
      </c>
      <c r="AH388" s="193"/>
    </row>
    <row r="389" customHeight="1" spans="1:34">
      <c r="A389" s="190"/>
      <c r="AH389" s="193"/>
    </row>
    <row r="390" customHeight="1" spans="1:34">
      <c r="A390" s="190"/>
      <c r="B390" s="128" t="s">
        <v>223</v>
      </c>
      <c r="C390" s="128" t="s">
        <v>314</v>
      </c>
      <c r="AH390" s="193"/>
    </row>
    <row r="391" customHeight="1" spans="1:34">
      <c r="A391" s="190"/>
      <c r="C391" s="128" t="s">
        <v>62</v>
      </c>
      <c r="D391" s="128" t="s">
        <v>348</v>
      </c>
      <c r="AH391" s="193"/>
    </row>
    <row r="392" customHeight="1" spans="1:34">
      <c r="A392" s="190"/>
      <c r="D392" s="128" t="s">
        <v>349</v>
      </c>
      <c r="AH392" s="193"/>
    </row>
    <row r="393" customHeight="1" spans="1:34">
      <c r="A393" s="190"/>
      <c r="AH393" s="193"/>
    </row>
    <row r="394" customHeight="1" spans="1:34">
      <c r="A394" s="190"/>
      <c r="C394" s="128" t="s">
        <v>92</v>
      </c>
      <c r="D394" s="128" t="s">
        <v>350</v>
      </c>
      <c r="AH394" s="193"/>
    </row>
    <row r="395" customHeight="1" spans="1:34">
      <c r="A395" s="190"/>
      <c r="AH395" s="193"/>
    </row>
    <row r="396" customHeight="1" spans="1:34">
      <c r="A396" s="189" t="s">
        <v>351</v>
      </c>
      <c r="B396" s="191" t="s">
        <v>352</v>
      </c>
      <c r="D396" s="146"/>
      <c r="E396" s="146"/>
      <c r="F396" s="146"/>
      <c r="G396" s="146"/>
      <c r="H396" s="146"/>
      <c r="I396" s="146"/>
      <c r="J396" s="146"/>
      <c r="K396" s="146"/>
      <c r="L396" s="146"/>
      <c r="M396" s="146"/>
      <c r="N396" s="126"/>
      <c r="O396" s="146"/>
      <c r="P396" s="146"/>
      <c r="Q396" s="146"/>
      <c r="X396" s="146"/>
      <c r="Y396" s="146"/>
      <c r="Z396" s="146"/>
      <c r="AA396" s="146"/>
      <c r="AB396" s="146"/>
      <c r="AC396" s="146"/>
      <c r="AD396" s="146"/>
      <c r="AE396" s="167"/>
      <c r="AF396" s="174"/>
      <c r="AG396" s="174"/>
      <c r="AH396" s="173"/>
    </row>
    <row r="397" customHeight="1" spans="1:34">
      <c r="A397" s="147"/>
      <c r="B397" s="128" t="s">
        <v>57</v>
      </c>
      <c r="C397" s="128" t="s">
        <v>207</v>
      </c>
      <c r="D397" s="146"/>
      <c r="E397" s="146"/>
      <c r="F397" s="146"/>
      <c r="G397" s="146"/>
      <c r="H397" s="146"/>
      <c r="I397" s="146"/>
      <c r="J397" s="146"/>
      <c r="K397" s="146"/>
      <c r="L397" s="146"/>
      <c r="M397" s="146"/>
      <c r="N397" s="126"/>
      <c r="O397" s="146"/>
      <c r="P397" s="146"/>
      <c r="Q397" s="146"/>
      <c r="X397" s="146"/>
      <c r="Y397" s="146"/>
      <c r="Z397" s="146"/>
      <c r="AA397" s="146"/>
      <c r="AB397" s="146"/>
      <c r="AC397" s="146"/>
      <c r="AD397" s="146"/>
      <c r="AE397" s="167"/>
      <c r="AF397" s="174"/>
      <c r="AG397" s="174"/>
      <c r="AH397" s="173"/>
    </row>
    <row r="398" customHeight="1" spans="1:34">
      <c r="A398" s="147"/>
      <c r="C398" s="128" t="s">
        <v>62</v>
      </c>
      <c r="D398" s="146" t="s">
        <v>353</v>
      </c>
      <c r="E398" s="146"/>
      <c r="F398" s="146"/>
      <c r="G398" s="146"/>
      <c r="H398" s="146"/>
      <c r="I398" s="146"/>
      <c r="J398" s="146"/>
      <c r="K398" s="146"/>
      <c r="L398" s="146"/>
      <c r="M398" s="146"/>
      <c r="N398" s="126"/>
      <c r="O398" s="146"/>
      <c r="P398" s="146"/>
      <c r="Q398" s="146"/>
      <c r="X398" s="146"/>
      <c r="Y398" s="146"/>
      <c r="Z398" s="146"/>
      <c r="AA398" s="146"/>
      <c r="AB398" s="146"/>
      <c r="AC398" s="146"/>
      <c r="AD398" s="146"/>
      <c r="AE398" s="167"/>
      <c r="AF398" s="174"/>
      <c r="AG398" s="174"/>
      <c r="AH398" s="173"/>
    </row>
    <row r="399" customHeight="1" spans="1:34">
      <c r="A399" s="147"/>
      <c r="D399" s="146" t="s">
        <v>354</v>
      </c>
      <c r="E399" s="146"/>
      <c r="F399" s="146"/>
      <c r="G399" s="146"/>
      <c r="H399" s="146"/>
      <c r="I399" s="146"/>
      <c r="J399" s="146"/>
      <c r="K399" s="146"/>
      <c r="L399" s="146"/>
      <c r="M399" s="146"/>
      <c r="N399" s="126"/>
      <c r="O399" s="146"/>
      <c r="P399" s="146"/>
      <c r="Q399" s="146"/>
      <c r="X399" s="146"/>
      <c r="Y399" s="146"/>
      <c r="Z399" s="146"/>
      <c r="AA399" s="146"/>
      <c r="AB399" s="146"/>
      <c r="AC399" s="146"/>
      <c r="AD399" s="146"/>
      <c r="AE399" s="167"/>
      <c r="AF399" s="174"/>
      <c r="AG399" s="174"/>
      <c r="AH399" s="173"/>
    </row>
    <row r="400" customHeight="1" spans="1:34">
      <c r="A400" s="147"/>
      <c r="D400" s="146" t="s">
        <v>355</v>
      </c>
      <c r="E400" s="146"/>
      <c r="F400" s="146"/>
      <c r="G400" s="146"/>
      <c r="H400" s="146"/>
      <c r="I400" s="146"/>
      <c r="J400" s="146"/>
      <c r="K400" s="146"/>
      <c r="L400" s="146"/>
      <c r="M400" s="146"/>
      <c r="N400" s="126"/>
      <c r="O400" s="146"/>
      <c r="P400" s="146"/>
      <c r="Q400" s="146"/>
      <c r="X400" s="146"/>
      <c r="Y400" s="146"/>
      <c r="Z400" s="146"/>
      <c r="AA400" s="146"/>
      <c r="AB400" s="146"/>
      <c r="AC400" s="146"/>
      <c r="AD400" s="146"/>
      <c r="AE400" s="167"/>
      <c r="AF400" s="174"/>
      <c r="AG400" s="174"/>
      <c r="AH400" s="173"/>
    </row>
    <row r="401" customHeight="1" spans="1:34">
      <c r="A401" s="147"/>
      <c r="D401" s="146"/>
      <c r="E401" s="146"/>
      <c r="F401" s="146"/>
      <c r="G401" s="146"/>
      <c r="H401" s="146"/>
      <c r="I401" s="146"/>
      <c r="J401" s="146"/>
      <c r="K401" s="146"/>
      <c r="L401" s="146"/>
      <c r="M401" s="146"/>
      <c r="N401" s="126"/>
      <c r="O401" s="146"/>
      <c r="P401" s="146"/>
      <c r="Q401" s="146"/>
      <c r="X401" s="146"/>
      <c r="Y401" s="146"/>
      <c r="Z401" s="146"/>
      <c r="AA401" s="146"/>
      <c r="AB401" s="146"/>
      <c r="AC401" s="146"/>
      <c r="AD401" s="146"/>
      <c r="AE401" s="167"/>
      <c r="AF401" s="174"/>
      <c r="AG401" s="174"/>
      <c r="AH401" s="173"/>
    </row>
    <row r="402" customHeight="1" spans="1:34">
      <c r="A402" s="147"/>
      <c r="C402" s="128" t="s">
        <v>92</v>
      </c>
      <c r="D402" s="146" t="s">
        <v>356</v>
      </c>
      <c r="E402" s="146"/>
      <c r="F402" s="146"/>
      <c r="G402" s="146"/>
      <c r="H402" s="146"/>
      <c r="I402" s="146"/>
      <c r="J402" s="146"/>
      <c r="K402" s="146"/>
      <c r="L402" s="146"/>
      <c r="M402" s="146"/>
      <c r="N402" s="126"/>
      <c r="O402" s="146"/>
      <c r="P402" s="146"/>
      <c r="Q402" s="146"/>
      <c r="X402" s="146"/>
      <c r="Y402" s="146"/>
      <c r="Z402" s="146"/>
      <c r="AA402" s="146"/>
      <c r="AB402" s="146"/>
      <c r="AC402" s="146"/>
      <c r="AD402" s="146"/>
      <c r="AE402" s="167"/>
      <c r="AF402" s="174"/>
      <c r="AG402" s="174"/>
      <c r="AH402" s="173"/>
    </row>
    <row r="403" customHeight="1" spans="1:34">
      <c r="A403" s="147"/>
      <c r="D403" s="146"/>
      <c r="E403" s="146"/>
      <c r="F403" s="146"/>
      <c r="G403" s="146"/>
      <c r="H403" s="146"/>
      <c r="I403" s="146"/>
      <c r="J403" s="146"/>
      <c r="K403" s="146"/>
      <c r="L403" s="146"/>
      <c r="M403" s="146"/>
      <c r="N403" s="126"/>
      <c r="O403" s="146"/>
      <c r="P403" s="146"/>
      <c r="Q403" s="146"/>
      <c r="X403" s="146"/>
      <c r="Y403" s="146"/>
      <c r="Z403" s="146"/>
      <c r="AA403" s="146"/>
      <c r="AB403" s="146"/>
      <c r="AC403" s="146"/>
      <c r="AD403" s="146"/>
      <c r="AE403" s="167"/>
      <c r="AF403" s="174"/>
      <c r="AG403" s="174"/>
      <c r="AH403" s="173"/>
    </row>
    <row r="404" customHeight="1" spans="1:34">
      <c r="A404" s="147"/>
      <c r="B404" s="128" t="s">
        <v>101</v>
      </c>
      <c r="C404" s="128" t="s">
        <v>357</v>
      </c>
      <c r="D404" s="146"/>
      <c r="E404" s="146"/>
      <c r="F404" s="146"/>
      <c r="G404" s="146"/>
      <c r="H404" s="146"/>
      <c r="I404" s="146"/>
      <c r="J404" s="146"/>
      <c r="K404" s="146"/>
      <c r="L404" s="146"/>
      <c r="M404" s="146"/>
      <c r="N404" s="126"/>
      <c r="O404" s="146"/>
      <c r="P404" s="146"/>
      <c r="Q404" s="146"/>
      <c r="X404" s="146"/>
      <c r="Y404" s="146"/>
      <c r="Z404" s="146"/>
      <c r="AA404" s="146"/>
      <c r="AB404" s="146"/>
      <c r="AC404" s="146"/>
      <c r="AD404" s="146"/>
      <c r="AE404" s="167"/>
      <c r="AF404" s="174"/>
      <c r="AG404" s="174"/>
      <c r="AH404" s="173"/>
    </row>
    <row r="405" customHeight="1" spans="1:34">
      <c r="A405" s="147"/>
      <c r="C405" s="128" t="s">
        <v>358</v>
      </c>
      <c r="D405" s="146"/>
      <c r="E405" s="146"/>
      <c r="F405" s="146"/>
      <c r="G405" s="146"/>
      <c r="H405" s="146"/>
      <c r="I405" s="146"/>
      <c r="J405" s="146"/>
      <c r="K405" s="146"/>
      <c r="L405" s="146"/>
      <c r="M405" s="146"/>
      <c r="N405" s="126"/>
      <c r="O405" s="146"/>
      <c r="P405" s="146"/>
      <c r="Q405" s="146"/>
      <c r="X405" s="146"/>
      <c r="Y405" s="146"/>
      <c r="Z405" s="146"/>
      <c r="AA405" s="146"/>
      <c r="AB405" s="146"/>
      <c r="AC405" s="146"/>
      <c r="AD405" s="146"/>
      <c r="AE405" s="167"/>
      <c r="AF405" s="174"/>
      <c r="AG405" s="174"/>
      <c r="AH405" s="173"/>
    </row>
    <row r="406" customHeight="1" spans="1:34">
      <c r="A406" s="147"/>
      <c r="D406" s="146"/>
      <c r="E406" s="146"/>
      <c r="F406" s="146"/>
      <c r="G406" s="146"/>
      <c r="H406" s="146"/>
      <c r="I406" s="146"/>
      <c r="J406" s="146"/>
      <c r="K406" s="146"/>
      <c r="L406" s="146"/>
      <c r="M406" s="146"/>
      <c r="N406" s="126"/>
      <c r="O406" s="146"/>
      <c r="P406" s="146"/>
      <c r="Q406" s="146"/>
      <c r="X406" s="146"/>
      <c r="Y406" s="146"/>
      <c r="Z406" s="146"/>
      <c r="AA406" s="146"/>
      <c r="AB406" s="146"/>
      <c r="AC406" s="146"/>
      <c r="AD406" s="146"/>
      <c r="AE406" s="167"/>
      <c r="AF406" s="174"/>
      <c r="AG406" s="174"/>
      <c r="AH406" s="173"/>
    </row>
    <row r="407" customHeight="1" spans="1:34">
      <c r="A407" s="147"/>
      <c r="B407" s="128" t="s">
        <v>223</v>
      </c>
      <c r="C407" s="128" t="s">
        <v>359</v>
      </c>
      <c r="D407" s="146"/>
      <c r="E407" s="146"/>
      <c r="F407" s="146"/>
      <c r="G407" s="146"/>
      <c r="H407" s="146"/>
      <c r="I407" s="146"/>
      <c r="J407" s="146"/>
      <c r="K407" s="146"/>
      <c r="L407" s="146"/>
      <c r="M407" s="146"/>
      <c r="N407" s="126"/>
      <c r="O407" s="146"/>
      <c r="P407" s="146"/>
      <c r="Q407" s="146"/>
      <c r="X407" s="146"/>
      <c r="Y407" s="146"/>
      <c r="Z407" s="146"/>
      <c r="AA407" s="146"/>
      <c r="AB407" s="146"/>
      <c r="AC407" s="146"/>
      <c r="AD407" s="146"/>
      <c r="AE407" s="167"/>
      <c r="AF407" s="174"/>
      <c r="AG407" s="174"/>
      <c r="AH407" s="173"/>
    </row>
    <row r="408" customHeight="1" spans="1:34">
      <c r="A408" s="147"/>
      <c r="C408" s="128" t="s">
        <v>360</v>
      </c>
      <c r="D408" s="146"/>
      <c r="E408" s="146"/>
      <c r="F408" s="146"/>
      <c r="G408" s="146"/>
      <c r="H408" s="146"/>
      <c r="I408" s="146"/>
      <c r="J408" s="146"/>
      <c r="K408" s="146"/>
      <c r="L408" s="146"/>
      <c r="M408" s="146"/>
      <c r="N408" s="126"/>
      <c r="O408" s="146"/>
      <c r="P408" s="146"/>
      <c r="Q408" s="146"/>
      <c r="X408" s="146"/>
      <c r="Y408" s="146"/>
      <c r="Z408" s="146"/>
      <c r="AA408" s="146"/>
      <c r="AB408" s="146"/>
      <c r="AC408" s="146"/>
      <c r="AD408" s="146"/>
      <c r="AE408" s="167"/>
      <c r="AF408" s="174"/>
      <c r="AG408" s="174"/>
      <c r="AH408" s="173"/>
    </row>
    <row r="409" customHeight="1" spans="1:34">
      <c r="A409" s="147"/>
      <c r="D409" s="146"/>
      <c r="E409" s="146"/>
      <c r="F409" s="146"/>
      <c r="G409" s="146"/>
      <c r="H409" s="146"/>
      <c r="I409" s="146"/>
      <c r="J409" s="146"/>
      <c r="K409" s="146"/>
      <c r="L409" s="146"/>
      <c r="M409" s="146"/>
      <c r="N409" s="126"/>
      <c r="O409" s="146"/>
      <c r="P409" s="146"/>
      <c r="Q409" s="146"/>
      <c r="X409" s="146"/>
      <c r="Y409" s="146"/>
      <c r="Z409" s="146"/>
      <c r="AA409" s="146"/>
      <c r="AB409" s="146"/>
      <c r="AC409" s="146"/>
      <c r="AD409" s="146"/>
      <c r="AE409" s="167"/>
      <c r="AF409" s="174"/>
      <c r="AG409" s="174"/>
      <c r="AH409" s="173"/>
    </row>
    <row r="410" customHeight="1" spans="1:34">
      <c r="A410" s="147"/>
      <c r="B410" s="128" t="s">
        <v>231</v>
      </c>
      <c r="C410" s="128" t="s">
        <v>361</v>
      </c>
      <c r="D410" s="146"/>
      <c r="E410" s="146"/>
      <c r="F410" s="146"/>
      <c r="G410" s="146"/>
      <c r="H410" s="146"/>
      <c r="I410" s="146"/>
      <c r="J410" s="146"/>
      <c r="K410" s="146"/>
      <c r="L410" s="146"/>
      <c r="M410" s="146"/>
      <c r="N410" s="126"/>
      <c r="O410" s="146"/>
      <c r="P410" s="146"/>
      <c r="Q410" s="146"/>
      <c r="X410" s="146"/>
      <c r="Y410" s="146"/>
      <c r="Z410" s="146"/>
      <c r="AA410" s="146"/>
      <c r="AB410" s="146"/>
      <c r="AC410" s="146"/>
      <c r="AD410" s="146"/>
      <c r="AE410" s="167"/>
      <c r="AF410" s="174"/>
      <c r="AG410" s="174"/>
      <c r="AH410" s="173"/>
    </row>
    <row r="411" customHeight="1" spans="1:34">
      <c r="A411" s="147"/>
      <c r="C411" s="128" t="s">
        <v>362</v>
      </c>
      <c r="D411" s="146"/>
      <c r="E411" s="146"/>
      <c r="F411" s="146"/>
      <c r="G411" s="146"/>
      <c r="H411" s="146"/>
      <c r="I411" s="146"/>
      <c r="J411" s="146"/>
      <c r="K411" s="146"/>
      <c r="L411" s="146"/>
      <c r="M411" s="146"/>
      <c r="N411" s="126"/>
      <c r="O411" s="146"/>
      <c r="P411" s="146"/>
      <c r="Q411" s="146"/>
      <c r="X411" s="146"/>
      <c r="Y411" s="146"/>
      <c r="Z411" s="146"/>
      <c r="AA411" s="146"/>
      <c r="AB411" s="146"/>
      <c r="AC411" s="146"/>
      <c r="AD411" s="146"/>
      <c r="AE411" s="167"/>
      <c r="AF411" s="174"/>
      <c r="AG411" s="174"/>
      <c r="AH411" s="173"/>
    </row>
    <row r="412" customHeight="1" spans="1:34">
      <c r="A412" s="147"/>
      <c r="D412" s="146"/>
      <c r="E412" s="146"/>
      <c r="F412" s="146"/>
      <c r="G412" s="146"/>
      <c r="H412" s="146"/>
      <c r="I412" s="146"/>
      <c r="J412" s="146"/>
      <c r="K412" s="146"/>
      <c r="L412" s="146"/>
      <c r="M412" s="146"/>
      <c r="N412" s="126"/>
      <c r="O412" s="146"/>
      <c r="P412" s="146"/>
      <c r="Q412" s="146"/>
      <c r="X412" s="146"/>
      <c r="Y412" s="146"/>
      <c r="Z412" s="146"/>
      <c r="AA412" s="146"/>
      <c r="AB412" s="146"/>
      <c r="AC412" s="146"/>
      <c r="AD412" s="146"/>
      <c r="AE412" s="167"/>
      <c r="AF412" s="174"/>
      <c r="AG412" s="174"/>
      <c r="AH412" s="173"/>
    </row>
    <row r="413" customHeight="1" spans="1:34">
      <c r="A413" s="147"/>
      <c r="B413" s="128" t="s">
        <v>234</v>
      </c>
      <c r="C413" s="128" t="s">
        <v>314</v>
      </c>
      <c r="D413" s="146"/>
      <c r="E413" s="146"/>
      <c r="F413" s="146"/>
      <c r="G413" s="146"/>
      <c r="H413" s="146"/>
      <c r="I413" s="146"/>
      <c r="J413" s="146"/>
      <c r="K413" s="146"/>
      <c r="L413" s="146"/>
      <c r="M413" s="146"/>
      <c r="N413" s="126"/>
      <c r="O413" s="146"/>
      <c r="P413" s="146"/>
      <c r="Q413" s="146"/>
      <c r="X413" s="146"/>
      <c r="Y413" s="146"/>
      <c r="Z413" s="146"/>
      <c r="AA413" s="146"/>
      <c r="AB413" s="146"/>
      <c r="AC413" s="146"/>
      <c r="AD413" s="146"/>
      <c r="AE413" s="167"/>
      <c r="AF413" s="174"/>
      <c r="AG413" s="174"/>
      <c r="AH413" s="173"/>
    </row>
    <row r="414" customHeight="1" spans="1:34">
      <c r="A414" s="147"/>
      <c r="C414" s="128" t="s">
        <v>62</v>
      </c>
      <c r="D414" s="146" t="s">
        <v>363</v>
      </c>
      <c r="E414" s="146"/>
      <c r="F414" s="146"/>
      <c r="G414" s="146"/>
      <c r="H414" s="146"/>
      <c r="I414" s="146"/>
      <c r="J414" s="146"/>
      <c r="K414" s="146"/>
      <c r="L414" s="146"/>
      <c r="M414" s="146"/>
      <c r="N414" s="126"/>
      <c r="O414" s="146"/>
      <c r="P414" s="146"/>
      <c r="Q414" s="146"/>
      <c r="X414" s="146"/>
      <c r="Y414" s="146"/>
      <c r="Z414" s="146"/>
      <c r="AA414" s="146"/>
      <c r="AB414" s="146"/>
      <c r="AC414" s="146"/>
      <c r="AD414" s="146"/>
      <c r="AE414" s="167"/>
      <c r="AF414" s="174"/>
      <c r="AG414" s="174"/>
      <c r="AH414" s="173"/>
    </row>
    <row r="415" customHeight="1" spans="1:34">
      <c r="A415" s="147"/>
      <c r="D415" s="146"/>
      <c r="E415" s="146"/>
      <c r="F415" s="146"/>
      <c r="G415" s="146"/>
      <c r="H415" s="146"/>
      <c r="I415" s="146"/>
      <c r="J415" s="146"/>
      <c r="K415" s="146"/>
      <c r="L415" s="146"/>
      <c r="M415" s="146"/>
      <c r="N415" s="126"/>
      <c r="O415" s="146"/>
      <c r="P415" s="146"/>
      <c r="Q415" s="146"/>
      <c r="X415" s="146"/>
      <c r="Y415" s="146"/>
      <c r="Z415" s="146"/>
      <c r="AA415" s="146"/>
      <c r="AB415" s="146"/>
      <c r="AC415" s="146"/>
      <c r="AD415" s="146"/>
      <c r="AE415" s="167"/>
      <c r="AF415" s="174"/>
      <c r="AG415" s="174"/>
      <c r="AH415" s="173"/>
    </row>
    <row r="416" customHeight="1" spans="1:34">
      <c r="A416" s="147"/>
      <c r="C416" s="128" t="s">
        <v>92</v>
      </c>
      <c r="D416" s="146" t="s">
        <v>364</v>
      </c>
      <c r="E416" s="146"/>
      <c r="F416" s="146"/>
      <c r="G416" s="146"/>
      <c r="H416" s="146"/>
      <c r="I416" s="146"/>
      <c r="J416" s="146"/>
      <c r="K416" s="146"/>
      <c r="L416" s="146"/>
      <c r="M416" s="146"/>
      <c r="N416" s="126"/>
      <c r="O416" s="146"/>
      <c r="P416" s="146"/>
      <c r="Q416" s="146"/>
      <c r="X416" s="146"/>
      <c r="Y416" s="146"/>
      <c r="Z416" s="146"/>
      <c r="AA416" s="146"/>
      <c r="AB416" s="146"/>
      <c r="AC416" s="146"/>
      <c r="AD416" s="146"/>
      <c r="AE416" s="167"/>
      <c r="AF416" s="174"/>
      <c r="AG416" s="174"/>
      <c r="AH416" s="173"/>
    </row>
    <row r="417" customHeight="1" spans="1:34">
      <c r="A417" s="147"/>
      <c r="D417" s="146" t="s">
        <v>365</v>
      </c>
      <c r="E417" s="146"/>
      <c r="F417" s="146"/>
      <c r="G417" s="146"/>
      <c r="H417" s="146"/>
      <c r="I417" s="146"/>
      <c r="J417" s="146"/>
      <c r="K417" s="146"/>
      <c r="L417" s="146"/>
      <c r="M417" s="146"/>
      <c r="N417" s="126"/>
      <c r="O417" s="146"/>
      <c r="P417" s="146"/>
      <c r="Q417" s="146"/>
      <c r="X417" s="146"/>
      <c r="Y417" s="146"/>
      <c r="Z417" s="146"/>
      <c r="AA417" s="146"/>
      <c r="AB417" s="146"/>
      <c r="AC417" s="146"/>
      <c r="AD417" s="146"/>
      <c r="AE417" s="167"/>
      <c r="AF417" s="174"/>
      <c r="AG417" s="174"/>
      <c r="AH417" s="173"/>
    </row>
    <row r="418" customHeight="1" spans="1:34">
      <c r="A418" s="147"/>
      <c r="D418" s="146" t="s">
        <v>366</v>
      </c>
      <c r="E418" s="146"/>
      <c r="F418" s="146"/>
      <c r="G418" s="146"/>
      <c r="H418" s="146"/>
      <c r="I418" s="146"/>
      <c r="J418" s="146"/>
      <c r="K418" s="146"/>
      <c r="L418" s="146"/>
      <c r="M418" s="146"/>
      <c r="N418" s="126"/>
      <c r="O418" s="146"/>
      <c r="P418" s="146"/>
      <c r="Q418" s="146"/>
      <c r="X418" s="146"/>
      <c r="Y418" s="146"/>
      <c r="Z418" s="146"/>
      <c r="AA418" s="146"/>
      <c r="AB418" s="146"/>
      <c r="AC418" s="146"/>
      <c r="AD418" s="146"/>
      <c r="AE418" s="167"/>
      <c r="AF418" s="174"/>
      <c r="AG418" s="174"/>
      <c r="AH418" s="173"/>
    </row>
    <row r="419" customHeight="1" spans="1:34">
      <c r="A419" s="147"/>
      <c r="D419" s="146"/>
      <c r="E419" s="146"/>
      <c r="F419" s="146" t="s">
        <v>367</v>
      </c>
      <c r="G419" s="146"/>
      <c r="H419" s="146"/>
      <c r="I419" s="146"/>
      <c r="J419" s="146"/>
      <c r="K419" s="146"/>
      <c r="L419" s="146"/>
      <c r="M419" s="146"/>
      <c r="N419" s="126"/>
      <c r="O419" s="146"/>
      <c r="P419" s="146"/>
      <c r="Q419" s="146"/>
      <c r="X419" s="146"/>
      <c r="Y419" s="146"/>
      <c r="Z419" s="146"/>
      <c r="AA419" s="146"/>
      <c r="AB419" s="146"/>
      <c r="AC419" s="146"/>
      <c r="AD419" s="146"/>
      <c r="AE419" s="167"/>
      <c r="AF419" s="174"/>
      <c r="AG419" s="174"/>
      <c r="AH419" s="173"/>
    </row>
    <row r="420" customHeight="1" spans="1:34">
      <c r="A420" s="147"/>
      <c r="D420" s="146"/>
      <c r="E420" s="146"/>
      <c r="F420" s="146" t="s">
        <v>368</v>
      </c>
      <c r="G420" s="146"/>
      <c r="H420" s="146"/>
      <c r="I420" s="146"/>
      <c r="J420" s="146"/>
      <c r="K420" s="146"/>
      <c r="L420" s="146"/>
      <c r="M420" s="146"/>
      <c r="N420" s="126"/>
      <c r="O420" s="146"/>
      <c r="P420" s="146"/>
      <c r="Q420" s="146"/>
      <c r="X420" s="146"/>
      <c r="Y420" s="146"/>
      <c r="Z420" s="146"/>
      <c r="AA420" s="146"/>
      <c r="AB420" s="146"/>
      <c r="AC420" s="146"/>
      <c r="AD420" s="146"/>
      <c r="AE420" s="167"/>
      <c r="AF420" s="174"/>
      <c r="AG420" s="174"/>
      <c r="AH420" s="173"/>
    </row>
    <row r="421" customHeight="1" spans="1:34">
      <c r="A421" s="147"/>
      <c r="D421" s="146"/>
      <c r="E421" s="146"/>
      <c r="F421" s="146"/>
      <c r="G421" s="146"/>
      <c r="H421" s="146"/>
      <c r="I421" s="146"/>
      <c r="J421" s="146"/>
      <c r="K421" s="146"/>
      <c r="L421" s="146"/>
      <c r="M421" s="146"/>
      <c r="N421" s="126"/>
      <c r="O421" s="146"/>
      <c r="P421" s="146"/>
      <c r="Q421" s="146"/>
      <c r="X421" s="146"/>
      <c r="Y421" s="146"/>
      <c r="Z421" s="146"/>
      <c r="AA421" s="146"/>
      <c r="AB421" s="146"/>
      <c r="AC421" s="146"/>
      <c r="AD421" s="146"/>
      <c r="AE421" s="167"/>
      <c r="AF421" s="174"/>
      <c r="AG421" s="174"/>
      <c r="AH421" s="173"/>
    </row>
    <row r="422" customHeight="1" spans="1:34">
      <c r="A422" s="147"/>
      <c r="C422" s="128" t="s">
        <v>198</v>
      </c>
      <c r="D422" s="146" t="s">
        <v>369</v>
      </c>
      <c r="E422" s="146"/>
      <c r="F422" s="146"/>
      <c r="G422" s="146"/>
      <c r="H422" s="146"/>
      <c r="I422" s="146"/>
      <c r="J422" s="146"/>
      <c r="K422" s="146"/>
      <c r="L422" s="146"/>
      <c r="M422" s="146"/>
      <c r="N422" s="126"/>
      <c r="O422" s="146"/>
      <c r="P422" s="146"/>
      <c r="Q422" s="146"/>
      <c r="X422" s="146"/>
      <c r="Y422" s="146"/>
      <c r="Z422" s="146"/>
      <c r="AA422" s="146"/>
      <c r="AB422" s="146"/>
      <c r="AC422" s="146"/>
      <c r="AD422" s="146"/>
      <c r="AE422" s="167"/>
      <c r="AF422" s="174"/>
      <c r="AG422" s="174"/>
      <c r="AH422" s="173"/>
    </row>
    <row r="423" customHeight="1" spans="1:34">
      <c r="A423" s="147"/>
      <c r="D423" s="146"/>
      <c r="E423" s="146"/>
      <c r="F423" s="146"/>
      <c r="G423" s="146"/>
      <c r="H423" s="146"/>
      <c r="I423" s="146"/>
      <c r="J423" s="146"/>
      <c r="K423" s="146"/>
      <c r="L423" s="146"/>
      <c r="M423" s="146"/>
      <c r="N423" s="126"/>
      <c r="O423" s="146"/>
      <c r="P423" s="146"/>
      <c r="Q423" s="146"/>
      <c r="X423" s="146"/>
      <c r="Y423" s="146"/>
      <c r="Z423" s="146"/>
      <c r="AA423" s="146"/>
      <c r="AB423" s="146"/>
      <c r="AC423" s="146"/>
      <c r="AD423" s="146"/>
      <c r="AE423" s="167"/>
      <c r="AF423" s="174"/>
      <c r="AG423" s="174"/>
      <c r="AH423" s="173"/>
    </row>
    <row r="424" customHeight="1" spans="1:34">
      <c r="A424" s="147"/>
      <c r="C424" s="128" t="s">
        <v>320</v>
      </c>
      <c r="D424" s="146" t="s">
        <v>370</v>
      </c>
      <c r="E424" s="146"/>
      <c r="F424" s="146"/>
      <c r="G424" s="146"/>
      <c r="H424" s="146"/>
      <c r="I424" s="146"/>
      <c r="J424" s="146"/>
      <c r="K424" s="146"/>
      <c r="L424" s="146"/>
      <c r="M424" s="146"/>
      <c r="N424" s="126"/>
      <c r="O424" s="146"/>
      <c r="P424" s="146"/>
      <c r="Q424" s="146"/>
      <c r="X424" s="146"/>
      <c r="Y424" s="146"/>
      <c r="Z424" s="146"/>
      <c r="AA424" s="146"/>
      <c r="AB424" s="146"/>
      <c r="AC424" s="146"/>
      <c r="AD424" s="146"/>
      <c r="AE424" s="167"/>
      <c r="AF424" s="174"/>
      <c r="AG424" s="174"/>
      <c r="AH424" s="173"/>
    </row>
    <row r="425" customHeight="1" spans="1:34">
      <c r="A425" s="147"/>
      <c r="D425" s="146"/>
      <c r="E425" s="146"/>
      <c r="F425" s="146"/>
      <c r="G425" s="146"/>
      <c r="H425" s="146"/>
      <c r="I425" s="146"/>
      <c r="J425" s="146"/>
      <c r="K425" s="146"/>
      <c r="L425" s="146"/>
      <c r="M425" s="146"/>
      <c r="N425" s="126"/>
      <c r="O425" s="146"/>
      <c r="P425" s="146"/>
      <c r="Q425" s="146"/>
      <c r="X425" s="146"/>
      <c r="Y425" s="146"/>
      <c r="Z425" s="146"/>
      <c r="AA425" s="146"/>
      <c r="AB425" s="146"/>
      <c r="AC425" s="146"/>
      <c r="AD425" s="146"/>
      <c r="AE425" s="167"/>
      <c r="AF425" s="174"/>
      <c r="AG425" s="174"/>
      <c r="AH425" s="173"/>
    </row>
    <row r="426" customHeight="1" spans="1:34">
      <c r="A426" s="147"/>
      <c r="C426" s="128" t="s">
        <v>323</v>
      </c>
      <c r="D426" s="146" t="s">
        <v>371</v>
      </c>
      <c r="E426" s="146"/>
      <c r="F426" s="146"/>
      <c r="G426" s="146"/>
      <c r="H426" s="146"/>
      <c r="I426" s="146"/>
      <c r="J426" s="146"/>
      <c r="K426" s="146"/>
      <c r="L426" s="146"/>
      <c r="M426" s="146"/>
      <c r="N426" s="126"/>
      <c r="O426" s="146"/>
      <c r="P426" s="146"/>
      <c r="Q426" s="146"/>
      <c r="X426" s="146"/>
      <c r="Y426" s="146"/>
      <c r="Z426" s="146"/>
      <c r="AA426" s="146"/>
      <c r="AB426" s="146"/>
      <c r="AC426" s="146"/>
      <c r="AD426" s="146"/>
      <c r="AE426" s="167"/>
      <c r="AF426" s="174"/>
      <c r="AG426" s="174"/>
      <c r="AH426" s="173"/>
    </row>
    <row r="427" customHeight="1" spans="1:34">
      <c r="A427" s="147"/>
      <c r="D427" s="146" t="s">
        <v>372</v>
      </c>
      <c r="E427" s="146"/>
      <c r="F427" s="146"/>
      <c r="G427" s="146"/>
      <c r="H427" s="146"/>
      <c r="I427" s="146"/>
      <c r="J427" s="146"/>
      <c r="K427" s="146"/>
      <c r="L427" s="146"/>
      <c r="M427" s="146"/>
      <c r="N427" s="126"/>
      <c r="O427" s="146"/>
      <c r="P427" s="146"/>
      <c r="Q427" s="146"/>
      <c r="X427" s="146"/>
      <c r="Y427" s="146"/>
      <c r="Z427" s="146"/>
      <c r="AA427" s="146"/>
      <c r="AB427" s="146"/>
      <c r="AC427" s="146"/>
      <c r="AD427" s="146"/>
      <c r="AE427" s="167"/>
      <c r="AF427" s="174"/>
      <c r="AG427" s="174"/>
      <c r="AH427" s="173"/>
    </row>
    <row r="428" customHeight="1" spans="1:34">
      <c r="A428" s="147"/>
      <c r="D428" s="146" t="s">
        <v>373</v>
      </c>
      <c r="E428" s="146"/>
      <c r="F428" s="146"/>
      <c r="G428" s="146"/>
      <c r="H428" s="146"/>
      <c r="I428" s="146"/>
      <c r="J428" s="146"/>
      <c r="K428" s="146"/>
      <c r="L428" s="146"/>
      <c r="M428" s="146"/>
      <c r="N428" s="126"/>
      <c r="O428" s="146"/>
      <c r="P428" s="146"/>
      <c r="Q428" s="146"/>
      <c r="X428" s="146"/>
      <c r="Y428" s="146"/>
      <c r="Z428" s="146"/>
      <c r="AA428" s="146"/>
      <c r="AB428" s="146"/>
      <c r="AC428" s="146"/>
      <c r="AD428" s="146"/>
      <c r="AE428" s="167"/>
      <c r="AF428" s="174"/>
      <c r="AG428" s="174"/>
      <c r="AH428" s="173"/>
    </row>
    <row r="429" customHeight="1" spans="1:34">
      <c r="A429" s="147"/>
      <c r="D429" s="146"/>
      <c r="E429" s="146"/>
      <c r="F429" s="146"/>
      <c r="G429" s="146"/>
      <c r="H429" s="146"/>
      <c r="I429" s="146"/>
      <c r="J429" s="146"/>
      <c r="K429" s="146"/>
      <c r="L429" s="146"/>
      <c r="M429" s="146"/>
      <c r="N429" s="126"/>
      <c r="O429" s="146"/>
      <c r="P429" s="146"/>
      <c r="Q429" s="146"/>
      <c r="X429" s="146"/>
      <c r="Y429" s="146"/>
      <c r="Z429" s="146"/>
      <c r="AA429" s="146"/>
      <c r="AB429" s="146"/>
      <c r="AC429" s="146"/>
      <c r="AD429" s="146"/>
      <c r="AE429" s="167"/>
      <c r="AF429" s="174"/>
      <c r="AG429" s="174"/>
      <c r="AH429" s="173"/>
    </row>
    <row r="430" customHeight="1" spans="1:34">
      <c r="A430" s="190"/>
      <c r="B430" s="128" t="s">
        <v>237</v>
      </c>
      <c r="C430" s="128" t="s">
        <v>331</v>
      </c>
      <c r="AH430" s="193"/>
    </row>
    <row r="431" customHeight="1" spans="1:34">
      <c r="A431" s="190"/>
      <c r="C431" s="128" t="s">
        <v>341</v>
      </c>
      <c r="AH431" s="193"/>
    </row>
    <row r="432" customHeight="1" spans="1:34">
      <c r="A432" s="190"/>
      <c r="AH432" s="193"/>
    </row>
    <row r="433" customHeight="1" spans="1:34">
      <c r="A433" s="190"/>
      <c r="B433" s="128" t="s">
        <v>289</v>
      </c>
      <c r="C433" s="128" t="s">
        <v>238</v>
      </c>
      <c r="AH433" s="193"/>
    </row>
    <row r="434" customHeight="1" spans="1:34">
      <c r="A434" s="190"/>
      <c r="C434" s="128" t="s">
        <v>341</v>
      </c>
      <c r="AH434" s="193"/>
    </row>
    <row r="435" customHeight="1" spans="1:34">
      <c r="A435" s="190"/>
      <c r="AH435" s="193"/>
    </row>
    <row r="436" customHeight="1" spans="1:34">
      <c r="A436" s="189" t="s">
        <v>374</v>
      </c>
      <c r="B436" s="191" t="s">
        <v>375</v>
      </c>
      <c r="D436" s="146"/>
      <c r="E436" s="146"/>
      <c r="F436" s="146"/>
      <c r="G436" s="146"/>
      <c r="H436" s="146"/>
      <c r="I436" s="146"/>
      <c r="J436" s="146"/>
      <c r="K436" s="146"/>
      <c r="L436" s="146"/>
      <c r="M436" s="146"/>
      <c r="N436" s="126"/>
      <c r="O436" s="146"/>
      <c r="P436" s="146"/>
      <c r="Q436" s="146"/>
      <c r="X436" s="146"/>
      <c r="Y436" s="146"/>
      <c r="Z436" s="146"/>
      <c r="AA436" s="146"/>
      <c r="AB436" s="146"/>
      <c r="AC436" s="146"/>
      <c r="AD436" s="146"/>
      <c r="AE436" s="167"/>
      <c r="AF436" s="174"/>
      <c r="AG436" s="174"/>
      <c r="AH436" s="173"/>
    </row>
    <row r="437" customHeight="1" spans="1:34">
      <c r="A437" s="147"/>
      <c r="B437" s="128" t="s">
        <v>57</v>
      </c>
      <c r="C437" s="128" t="s">
        <v>207</v>
      </c>
      <c r="D437" s="146"/>
      <c r="E437" s="146"/>
      <c r="F437" s="146"/>
      <c r="G437" s="146"/>
      <c r="H437" s="146"/>
      <c r="I437" s="146"/>
      <c r="J437" s="146"/>
      <c r="K437" s="146"/>
      <c r="L437" s="146"/>
      <c r="M437" s="146"/>
      <c r="N437" s="126"/>
      <c r="O437" s="146"/>
      <c r="P437" s="146"/>
      <c r="Q437" s="146"/>
      <c r="X437" s="146"/>
      <c r="Y437" s="146"/>
      <c r="Z437" s="146"/>
      <c r="AA437" s="146"/>
      <c r="AB437" s="146"/>
      <c r="AC437" s="146"/>
      <c r="AD437" s="146"/>
      <c r="AE437" s="167"/>
      <c r="AF437" s="174"/>
      <c r="AG437" s="174"/>
      <c r="AH437" s="173"/>
    </row>
    <row r="438" customHeight="1" spans="1:34">
      <c r="A438" s="147"/>
      <c r="C438" s="128" t="s">
        <v>62</v>
      </c>
      <c r="D438" s="128" t="s">
        <v>376</v>
      </c>
      <c r="E438" s="146"/>
      <c r="F438" s="146"/>
      <c r="G438" s="146"/>
      <c r="H438" s="146"/>
      <c r="I438" s="146"/>
      <c r="J438" s="146"/>
      <c r="K438" s="146"/>
      <c r="L438" s="146"/>
      <c r="M438" s="146"/>
      <c r="N438" s="126"/>
      <c r="O438" s="146"/>
      <c r="P438" s="146"/>
      <c r="Q438" s="146"/>
      <c r="X438" s="146"/>
      <c r="Y438" s="146"/>
      <c r="Z438" s="146"/>
      <c r="AA438" s="146"/>
      <c r="AB438" s="146"/>
      <c r="AC438" s="146"/>
      <c r="AD438" s="146"/>
      <c r="AE438" s="167"/>
      <c r="AF438" s="174"/>
      <c r="AG438" s="174"/>
      <c r="AH438" s="173"/>
    </row>
    <row r="439" customHeight="1" spans="1:34">
      <c r="A439" s="147"/>
      <c r="D439" s="146" t="s">
        <v>377</v>
      </c>
      <c r="E439" s="146"/>
      <c r="F439" s="146"/>
      <c r="G439" s="146"/>
      <c r="H439" s="146"/>
      <c r="I439" s="146"/>
      <c r="J439" s="146"/>
      <c r="K439" s="146"/>
      <c r="L439" s="146"/>
      <c r="M439" s="146"/>
      <c r="N439" s="126"/>
      <c r="O439" s="146"/>
      <c r="P439" s="146"/>
      <c r="Q439" s="146"/>
      <c r="X439" s="146"/>
      <c r="Y439" s="146"/>
      <c r="Z439" s="146"/>
      <c r="AA439" s="146"/>
      <c r="AB439" s="146"/>
      <c r="AC439" s="146"/>
      <c r="AD439" s="146"/>
      <c r="AE439" s="167"/>
      <c r="AF439" s="174"/>
      <c r="AG439" s="174"/>
      <c r="AH439" s="173"/>
    </row>
    <row r="440" customHeight="1" spans="1:34">
      <c r="A440" s="147"/>
      <c r="D440" s="146"/>
      <c r="E440" s="146"/>
      <c r="F440" s="146"/>
      <c r="G440" s="146"/>
      <c r="H440" s="146"/>
      <c r="I440" s="146"/>
      <c r="J440" s="146"/>
      <c r="K440" s="146"/>
      <c r="L440" s="146"/>
      <c r="M440" s="146"/>
      <c r="N440" s="126"/>
      <c r="O440" s="146"/>
      <c r="P440" s="146"/>
      <c r="Q440" s="146"/>
      <c r="X440" s="146"/>
      <c r="Y440" s="146"/>
      <c r="Z440" s="146"/>
      <c r="AA440" s="146"/>
      <c r="AB440" s="146"/>
      <c r="AC440" s="146"/>
      <c r="AD440" s="146"/>
      <c r="AE440" s="167"/>
      <c r="AF440" s="174"/>
      <c r="AG440" s="174"/>
      <c r="AH440" s="173"/>
    </row>
    <row r="441" customHeight="1" spans="1:34">
      <c r="A441" s="147"/>
      <c r="C441" s="128" t="s">
        <v>92</v>
      </c>
      <c r="D441" s="128" t="s">
        <v>378</v>
      </c>
      <c r="E441" s="146"/>
      <c r="F441" s="146"/>
      <c r="G441" s="146"/>
      <c r="H441" s="146"/>
      <c r="I441" s="146"/>
      <c r="J441" s="146"/>
      <c r="K441" s="146"/>
      <c r="L441" s="146"/>
      <c r="M441" s="146"/>
      <c r="N441" s="126"/>
      <c r="O441" s="146"/>
      <c r="P441" s="146"/>
      <c r="Q441" s="146"/>
      <c r="X441" s="146"/>
      <c r="Y441" s="146"/>
      <c r="Z441" s="146"/>
      <c r="AA441" s="146"/>
      <c r="AB441" s="146"/>
      <c r="AC441" s="146"/>
      <c r="AD441" s="146"/>
      <c r="AE441" s="167"/>
      <c r="AF441" s="174"/>
      <c r="AG441" s="174"/>
      <c r="AH441" s="173"/>
    </row>
    <row r="442" customHeight="1" spans="1:34">
      <c r="A442" s="147"/>
      <c r="D442" s="146" t="s">
        <v>379</v>
      </c>
      <c r="E442" s="146"/>
      <c r="F442" s="146"/>
      <c r="G442" s="146"/>
      <c r="H442" s="146"/>
      <c r="I442" s="146"/>
      <c r="J442" s="146"/>
      <c r="K442" s="146"/>
      <c r="L442" s="146"/>
      <c r="M442" s="146"/>
      <c r="N442" s="126"/>
      <c r="O442" s="146"/>
      <c r="P442" s="146"/>
      <c r="Q442" s="146"/>
      <c r="X442" s="146"/>
      <c r="Y442" s="146"/>
      <c r="Z442" s="146"/>
      <c r="AA442" s="146"/>
      <c r="AB442" s="146"/>
      <c r="AC442" s="146"/>
      <c r="AD442" s="146"/>
      <c r="AE442" s="167"/>
      <c r="AF442" s="174"/>
      <c r="AG442" s="174"/>
      <c r="AH442" s="173"/>
    </row>
    <row r="443" customHeight="1" spans="1:34">
      <c r="A443" s="147"/>
      <c r="D443" s="146" t="s">
        <v>380</v>
      </c>
      <c r="E443" s="146"/>
      <c r="F443" s="146"/>
      <c r="G443" s="146"/>
      <c r="H443" s="146"/>
      <c r="I443" s="146"/>
      <c r="J443" s="146"/>
      <c r="K443" s="146"/>
      <c r="L443" s="146"/>
      <c r="M443" s="146"/>
      <c r="N443" s="126"/>
      <c r="O443" s="146"/>
      <c r="P443" s="146"/>
      <c r="Q443" s="146"/>
      <c r="X443" s="146"/>
      <c r="Y443" s="146"/>
      <c r="Z443" s="146"/>
      <c r="AA443" s="146"/>
      <c r="AB443" s="146"/>
      <c r="AC443" s="146"/>
      <c r="AD443" s="146"/>
      <c r="AE443" s="167"/>
      <c r="AF443" s="174"/>
      <c r="AG443" s="174"/>
      <c r="AH443" s="173"/>
    </row>
    <row r="444" customHeight="1" spans="1:34">
      <c r="A444" s="147"/>
      <c r="D444" s="146" t="s">
        <v>381</v>
      </c>
      <c r="E444" s="146"/>
      <c r="F444" s="146"/>
      <c r="G444" s="146"/>
      <c r="H444" s="146"/>
      <c r="I444" s="146"/>
      <c r="J444" s="146"/>
      <c r="K444" s="146"/>
      <c r="L444" s="146"/>
      <c r="M444" s="146"/>
      <c r="N444" s="126"/>
      <c r="O444" s="146"/>
      <c r="P444" s="146"/>
      <c r="Q444" s="146"/>
      <c r="X444" s="146"/>
      <c r="Y444" s="146"/>
      <c r="Z444" s="146"/>
      <c r="AA444" s="146"/>
      <c r="AB444" s="146"/>
      <c r="AC444" s="146"/>
      <c r="AD444" s="146"/>
      <c r="AE444" s="167"/>
      <c r="AF444" s="174"/>
      <c r="AG444" s="174"/>
      <c r="AH444" s="173"/>
    </row>
    <row r="445" customHeight="1" spans="1:34">
      <c r="A445" s="147"/>
      <c r="D445" s="146"/>
      <c r="E445" s="146"/>
      <c r="F445" s="146"/>
      <c r="G445" s="146"/>
      <c r="H445" s="146"/>
      <c r="I445" s="146"/>
      <c r="J445" s="146"/>
      <c r="K445" s="146"/>
      <c r="L445" s="146"/>
      <c r="M445" s="146"/>
      <c r="N445" s="126"/>
      <c r="O445" s="146"/>
      <c r="P445" s="146"/>
      <c r="Q445" s="146"/>
      <c r="X445" s="146"/>
      <c r="Y445" s="146"/>
      <c r="Z445" s="146"/>
      <c r="AA445" s="146"/>
      <c r="AB445" s="146"/>
      <c r="AC445" s="146"/>
      <c r="AD445" s="146"/>
      <c r="AE445" s="167"/>
      <c r="AF445" s="174"/>
      <c r="AG445" s="174"/>
      <c r="AH445" s="173"/>
    </row>
    <row r="446" customHeight="1" spans="1:34">
      <c r="A446" s="147"/>
      <c r="B446" s="128" t="s">
        <v>101</v>
      </c>
      <c r="C446" s="128" t="s">
        <v>382</v>
      </c>
      <c r="D446" s="146"/>
      <c r="E446" s="146"/>
      <c r="F446" s="146"/>
      <c r="G446" s="146"/>
      <c r="H446" s="146"/>
      <c r="I446" s="146"/>
      <c r="J446" s="146"/>
      <c r="K446" s="146"/>
      <c r="L446" s="146"/>
      <c r="M446" s="146"/>
      <c r="N446" s="126"/>
      <c r="O446" s="146"/>
      <c r="P446" s="146"/>
      <c r="Q446" s="146"/>
      <c r="X446" s="146"/>
      <c r="Y446" s="146"/>
      <c r="Z446" s="146"/>
      <c r="AA446" s="146"/>
      <c r="AB446" s="146"/>
      <c r="AC446" s="146"/>
      <c r="AD446" s="146"/>
      <c r="AE446" s="167"/>
      <c r="AF446" s="174"/>
      <c r="AG446" s="174"/>
      <c r="AH446" s="173"/>
    </row>
    <row r="447" customHeight="1" spans="1:34">
      <c r="A447" s="147"/>
      <c r="C447" s="128" t="s">
        <v>62</v>
      </c>
      <c r="D447" s="146" t="s">
        <v>383</v>
      </c>
      <c r="E447" s="146"/>
      <c r="F447" s="146"/>
      <c r="G447" s="146"/>
      <c r="H447" s="146"/>
      <c r="I447" s="146"/>
      <c r="J447" s="146"/>
      <c r="K447" s="146"/>
      <c r="L447" s="146"/>
      <c r="M447" s="146"/>
      <c r="N447" s="126"/>
      <c r="O447" s="146"/>
      <c r="P447" s="146"/>
      <c r="Q447" s="146"/>
      <c r="X447" s="146"/>
      <c r="Y447" s="146"/>
      <c r="Z447" s="146"/>
      <c r="AA447" s="146"/>
      <c r="AB447" s="146"/>
      <c r="AC447" s="146"/>
      <c r="AD447" s="146"/>
      <c r="AE447" s="167"/>
      <c r="AF447" s="174"/>
      <c r="AG447" s="174"/>
      <c r="AH447" s="173"/>
    </row>
    <row r="448" customHeight="1" spans="1:34">
      <c r="A448" s="147"/>
      <c r="D448" s="146" t="s">
        <v>384</v>
      </c>
      <c r="E448" s="146"/>
      <c r="F448" s="146"/>
      <c r="G448" s="146"/>
      <c r="H448" s="146"/>
      <c r="I448" s="146"/>
      <c r="J448" s="146"/>
      <c r="K448" s="146"/>
      <c r="L448" s="146"/>
      <c r="M448" s="146"/>
      <c r="N448" s="126"/>
      <c r="O448" s="146"/>
      <c r="P448" s="146"/>
      <c r="Q448" s="146"/>
      <c r="X448" s="146"/>
      <c r="Y448" s="146"/>
      <c r="Z448" s="146"/>
      <c r="AA448" s="146"/>
      <c r="AB448" s="146"/>
      <c r="AC448" s="146"/>
      <c r="AD448" s="146"/>
      <c r="AE448" s="167"/>
      <c r="AF448" s="174"/>
      <c r="AG448" s="174"/>
      <c r="AH448" s="173"/>
    </row>
    <row r="449" customHeight="1" spans="1:34">
      <c r="A449" s="147"/>
      <c r="D449" s="146"/>
      <c r="E449" s="146"/>
      <c r="F449" s="146"/>
      <c r="G449" s="146"/>
      <c r="H449" s="146"/>
      <c r="I449" s="146"/>
      <c r="J449" s="146"/>
      <c r="K449" s="146"/>
      <c r="L449" s="146"/>
      <c r="M449" s="146"/>
      <c r="N449" s="126"/>
      <c r="O449" s="146"/>
      <c r="P449" s="146"/>
      <c r="Q449" s="146"/>
      <c r="X449" s="146"/>
      <c r="Y449" s="146"/>
      <c r="Z449" s="146"/>
      <c r="AA449" s="146"/>
      <c r="AB449" s="146"/>
      <c r="AC449" s="146"/>
      <c r="AD449" s="146"/>
      <c r="AE449" s="167"/>
      <c r="AF449" s="174"/>
      <c r="AG449" s="174"/>
      <c r="AH449" s="173"/>
    </row>
    <row r="450" customHeight="1" spans="1:34">
      <c r="A450" s="147"/>
      <c r="C450" s="128" t="s">
        <v>92</v>
      </c>
      <c r="D450" s="146" t="s">
        <v>385</v>
      </c>
      <c r="E450" s="146"/>
      <c r="F450" s="146"/>
      <c r="G450" s="146"/>
      <c r="H450" s="146"/>
      <c r="I450" s="146"/>
      <c r="J450" s="146"/>
      <c r="K450" s="146"/>
      <c r="L450" s="146"/>
      <c r="M450" s="146"/>
      <c r="N450" s="126"/>
      <c r="O450" s="146"/>
      <c r="P450" s="146"/>
      <c r="Q450" s="146"/>
      <c r="X450" s="146"/>
      <c r="Y450" s="146"/>
      <c r="Z450" s="146"/>
      <c r="AA450" s="146"/>
      <c r="AB450" s="146"/>
      <c r="AC450" s="146"/>
      <c r="AD450" s="146"/>
      <c r="AE450" s="167"/>
      <c r="AF450" s="174"/>
      <c r="AG450" s="174"/>
      <c r="AH450" s="173"/>
    </row>
    <row r="451" customHeight="1" spans="1:34">
      <c r="A451" s="147"/>
      <c r="D451" s="146" t="s">
        <v>386</v>
      </c>
      <c r="E451" s="146"/>
      <c r="F451" s="146"/>
      <c r="G451" s="146"/>
      <c r="H451" s="146"/>
      <c r="I451" s="146"/>
      <c r="J451" s="146"/>
      <c r="K451" s="146"/>
      <c r="L451" s="146"/>
      <c r="M451" s="146"/>
      <c r="N451" s="126"/>
      <c r="O451" s="146"/>
      <c r="P451" s="146"/>
      <c r="Q451" s="146"/>
      <c r="X451" s="146"/>
      <c r="Y451" s="146"/>
      <c r="Z451" s="146"/>
      <c r="AA451" s="146"/>
      <c r="AB451" s="146"/>
      <c r="AC451" s="146"/>
      <c r="AD451" s="146"/>
      <c r="AE451" s="167"/>
      <c r="AF451" s="174"/>
      <c r="AG451" s="174"/>
      <c r="AH451" s="173"/>
    </row>
    <row r="452" customHeight="1" spans="1:34">
      <c r="A452" s="147"/>
      <c r="D452" s="146"/>
      <c r="E452" s="146"/>
      <c r="F452" s="146"/>
      <c r="G452" s="146"/>
      <c r="H452" s="146"/>
      <c r="I452" s="146"/>
      <c r="J452" s="146"/>
      <c r="K452" s="146"/>
      <c r="L452" s="146"/>
      <c r="M452" s="146"/>
      <c r="N452" s="126"/>
      <c r="O452" s="146"/>
      <c r="P452" s="146"/>
      <c r="Q452" s="146"/>
      <c r="X452" s="146"/>
      <c r="Y452" s="146"/>
      <c r="Z452" s="146"/>
      <c r="AA452" s="146"/>
      <c r="AB452" s="146"/>
      <c r="AC452" s="146"/>
      <c r="AD452" s="146"/>
      <c r="AE452" s="167"/>
      <c r="AF452" s="174"/>
      <c r="AG452" s="174"/>
      <c r="AH452" s="173"/>
    </row>
    <row r="453" customHeight="1" spans="1:34">
      <c r="A453" s="147"/>
      <c r="B453" s="128" t="s">
        <v>223</v>
      </c>
      <c r="C453" s="128" t="s">
        <v>387</v>
      </c>
      <c r="D453" s="146"/>
      <c r="E453" s="146"/>
      <c r="F453" s="146"/>
      <c r="G453" s="146"/>
      <c r="H453" s="146"/>
      <c r="I453" s="146"/>
      <c r="J453" s="146"/>
      <c r="K453" s="146"/>
      <c r="L453" s="146"/>
      <c r="M453" s="146"/>
      <c r="N453" s="126"/>
      <c r="O453" s="146"/>
      <c r="P453" s="146"/>
      <c r="Q453" s="146"/>
      <c r="X453" s="146"/>
      <c r="Y453" s="146"/>
      <c r="Z453" s="146"/>
      <c r="AA453" s="146"/>
      <c r="AB453" s="146"/>
      <c r="AC453" s="146"/>
      <c r="AD453" s="146"/>
      <c r="AE453" s="167"/>
      <c r="AF453" s="174"/>
      <c r="AG453" s="174"/>
      <c r="AH453" s="173"/>
    </row>
    <row r="454" customHeight="1" spans="1:34">
      <c r="A454" s="147"/>
      <c r="C454" s="128" t="s">
        <v>62</v>
      </c>
      <c r="D454" s="146" t="s">
        <v>383</v>
      </c>
      <c r="E454" s="146"/>
      <c r="F454" s="146"/>
      <c r="G454" s="146"/>
      <c r="H454" s="146"/>
      <c r="I454" s="146"/>
      <c r="J454" s="146"/>
      <c r="K454" s="146"/>
      <c r="L454" s="146"/>
      <c r="M454" s="146"/>
      <c r="N454" s="126"/>
      <c r="O454" s="146"/>
      <c r="P454" s="146"/>
      <c r="Q454" s="146"/>
      <c r="X454" s="146"/>
      <c r="Y454" s="146"/>
      <c r="Z454" s="146"/>
      <c r="AA454" s="146"/>
      <c r="AB454" s="146"/>
      <c r="AC454" s="146"/>
      <c r="AD454" s="146"/>
      <c r="AE454" s="167"/>
      <c r="AF454" s="174"/>
      <c r="AG454" s="174"/>
      <c r="AH454" s="173"/>
    </row>
    <row r="455" customHeight="1" spans="1:34">
      <c r="A455" s="147"/>
      <c r="D455" s="146" t="s">
        <v>388</v>
      </c>
      <c r="E455" s="146"/>
      <c r="F455" s="146"/>
      <c r="G455" s="146"/>
      <c r="H455" s="146"/>
      <c r="I455" s="146"/>
      <c r="J455" s="146"/>
      <c r="K455" s="146"/>
      <c r="L455" s="146"/>
      <c r="M455" s="146"/>
      <c r="N455" s="126"/>
      <c r="O455" s="146"/>
      <c r="P455" s="146"/>
      <c r="Q455" s="146"/>
      <c r="X455" s="146"/>
      <c r="Y455" s="146"/>
      <c r="Z455" s="146"/>
      <c r="AA455" s="146"/>
      <c r="AB455" s="146"/>
      <c r="AC455" s="146"/>
      <c r="AD455" s="146"/>
      <c r="AE455" s="167"/>
      <c r="AF455" s="174"/>
      <c r="AG455" s="174"/>
      <c r="AH455" s="173"/>
    </row>
    <row r="456" customHeight="1" spans="1:34">
      <c r="A456" s="147"/>
      <c r="D456" s="146"/>
      <c r="E456" s="146"/>
      <c r="F456" s="146"/>
      <c r="G456" s="146"/>
      <c r="H456" s="146"/>
      <c r="I456" s="146"/>
      <c r="J456" s="146"/>
      <c r="K456" s="146"/>
      <c r="L456" s="146"/>
      <c r="M456" s="146"/>
      <c r="N456" s="126"/>
      <c r="O456" s="146"/>
      <c r="P456" s="146"/>
      <c r="Q456" s="146"/>
      <c r="X456" s="146"/>
      <c r="Y456" s="146"/>
      <c r="Z456" s="146"/>
      <c r="AA456" s="146"/>
      <c r="AB456" s="146"/>
      <c r="AC456" s="146"/>
      <c r="AD456" s="146"/>
      <c r="AE456" s="167"/>
      <c r="AF456" s="174"/>
      <c r="AG456" s="174"/>
      <c r="AH456" s="173"/>
    </row>
    <row r="457" customHeight="1" spans="1:34">
      <c r="A457" s="147"/>
      <c r="C457" s="128" t="s">
        <v>92</v>
      </c>
      <c r="D457" s="146" t="s">
        <v>385</v>
      </c>
      <c r="E457" s="146"/>
      <c r="F457" s="146"/>
      <c r="G457" s="146"/>
      <c r="H457" s="146"/>
      <c r="I457" s="146"/>
      <c r="J457" s="146"/>
      <c r="K457" s="146"/>
      <c r="L457" s="146"/>
      <c r="M457" s="146"/>
      <c r="N457" s="126"/>
      <c r="O457" s="146"/>
      <c r="P457" s="146"/>
      <c r="Q457" s="146"/>
      <c r="X457" s="146"/>
      <c r="Y457" s="146"/>
      <c r="Z457" s="146"/>
      <c r="AA457" s="146"/>
      <c r="AB457" s="146"/>
      <c r="AC457" s="146"/>
      <c r="AD457" s="146"/>
      <c r="AE457" s="167"/>
      <c r="AF457" s="174"/>
      <c r="AG457" s="174"/>
      <c r="AH457" s="173"/>
    </row>
    <row r="458" customHeight="1" spans="1:34">
      <c r="A458" s="147"/>
      <c r="D458" s="146" t="s">
        <v>389</v>
      </c>
      <c r="E458" s="146"/>
      <c r="F458" s="146"/>
      <c r="G458" s="146"/>
      <c r="H458" s="146"/>
      <c r="I458" s="146"/>
      <c r="J458" s="146"/>
      <c r="K458" s="146"/>
      <c r="L458" s="146"/>
      <c r="M458" s="146"/>
      <c r="N458" s="126"/>
      <c r="O458" s="146"/>
      <c r="P458" s="146"/>
      <c r="Q458" s="146"/>
      <c r="X458" s="146"/>
      <c r="Y458" s="146"/>
      <c r="Z458" s="146"/>
      <c r="AA458" s="146"/>
      <c r="AB458" s="146"/>
      <c r="AC458" s="146"/>
      <c r="AD458" s="146"/>
      <c r="AE458" s="167"/>
      <c r="AF458" s="174"/>
      <c r="AG458" s="174"/>
      <c r="AH458" s="173"/>
    </row>
    <row r="459" customHeight="1" spans="1:34">
      <c r="A459" s="147"/>
      <c r="D459" s="146"/>
      <c r="E459" s="146"/>
      <c r="F459" s="146"/>
      <c r="G459" s="146"/>
      <c r="H459" s="146"/>
      <c r="I459" s="146"/>
      <c r="J459" s="146"/>
      <c r="K459" s="146"/>
      <c r="L459" s="146"/>
      <c r="M459" s="146"/>
      <c r="N459" s="126"/>
      <c r="O459" s="146"/>
      <c r="P459" s="146"/>
      <c r="Q459" s="146"/>
      <c r="X459" s="146"/>
      <c r="Y459" s="146"/>
      <c r="Z459" s="146"/>
      <c r="AA459" s="146"/>
      <c r="AB459" s="146"/>
      <c r="AC459" s="146"/>
      <c r="AD459" s="146"/>
      <c r="AE459" s="167"/>
      <c r="AF459" s="174"/>
      <c r="AG459" s="174"/>
      <c r="AH459" s="173"/>
    </row>
    <row r="460" customHeight="1" spans="1:34">
      <c r="A460" s="147"/>
      <c r="B460" s="128" t="s">
        <v>231</v>
      </c>
      <c r="C460" s="128" t="s">
        <v>314</v>
      </c>
      <c r="D460" s="146"/>
      <c r="E460" s="146"/>
      <c r="F460" s="146"/>
      <c r="G460" s="146"/>
      <c r="H460" s="146"/>
      <c r="I460" s="146"/>
      <c r="J460" s="146"/>
      <c r="K460" s="146"/>
      <c r="L460" s="146"/>
      <c r="M460" s="146"/>
      <c r="N460" s="126"/>
      <c r="O460" s="146"/>
      <c r="P460" s="146"/>
      <c r="Q460" s="146"/>
      <c r="X460" s="146"/>
      <c r="Y460" s="146"/>
      <c r="Z460" s="146"/>
      <c r="AA460" s="146"/>
      <c r="AB460" s="146"/>
      <c r="AC460" s="146"/>
      <c r="AD460" s="146"/>
      <c r="AE460" s="167"/>
      <c r="AF460" s="174"/>
      <c r="AG460" s="174"/>
      <c r="AH460" s="173"/>
    </row>
    <row r="461" customHeight="1" spans="1:34">
      <c r="A461" s="147"/>
      <c r="C461" s="128" t="s">
        <v>62</v>
      </c>
      <c r="D461" s="146" t="s">
        <v>390</v>
      </c>
      <c r="E461" s="146"/>
      <c r="F461" s="146"/>
      <c r="G461" s="146"/>
      <c r="H461" s="146"/>
      <c r="I461" s="146"/>
      <c r="J461" s="146"/>
      <c r="K461" s="146"/>
      <c r="L461" s="146"/>
      <c r="M461" s="146"/>
      <c r="N461" s="126"/>
      <c r="O461" s="146"/>
      <c r="P461" s="146"/>
      <c r="Q461" s="146"/>
      <c r="X461" s="146"/>
      <c r="Y461" s="146"/>
      <c r="Z461" s="146"/>
      <c r="AA461" s="146"/>
      <c r="AB461" s="146"/>
      <c r="AC461" s="146"/>
      <c r="AD461" s="146"/>
      <c r="AE461" s="167"/>
      <c r="AF461" s="174"/>
      <c r="AG461" s="174"/>
      <c r="AH461" s="173"/>
    </row>
    <row r="462" customHeight="1" spans="1:34">
      <c r="A462" s="147"/>
      <c r="D462" s="146"/>
      <c r="E462" s="146"/>
      <c r="F462" s="146"/>
      <c r="G462" s="146"/>
      <c r="H462" s="146"/>
      <c r="I462" s="146"/>
      <c r="J462" s="146"/>
      <c r="K462" s="146"/>
      <c r="L462" s="146"/>
      <c r="M462" s="146"/>
      <c r="N462" s="126"/>
      <c r="O462" s="146"/>
      <c r="P462" s="146"/>
      <c r="Q462" s="146"/>
      <c r="X462" s="146"/>
      <c r="Y462" s="146"/>
      <c r="Z462" s="146"/>
      <c r="AA462" s="146"/>
      <c r="AB462" s="146"/>
      <c r="AC462" s="146"/>
      <c r="AD462" s="146"/>
      <c r="AE462" s="167"/>
      <c r="AF462" s="174"/>
      <c r="AG462" s="174"/>
      <c r="AH462" s="173"/>
    </row>
    <row r="463" customHeight="1" spans="1:34">
      <c r="A463" s="147"/>
      <c r="C463" s="128" t="s">
        <v>92</v>
      </c>
      <c r="D463" s="146" t="s">
        <v>391</v>
      </c>
      <c r="E463" s="146"/>
      <c r="F463" s="146"/>
      <c r="G463" s="146"/>
      <c r="H463" s="146"/>
      <c r="I463" s="146"/>
      <c r="J463" s="146"/>
      <c r="K463" s="146"/>
      <c r="L463" s="146"/>
      <c r="M463" s="146"/>
      <c r="N463" s="126"/>
      <c r="O463" s="146"/>
      <c r="P463" s="146"/>
      <c r="Q463" s="146"/>
      <c r="X463" s="146"/>
      <c r="Y463" s="146"/>
      <c r="Z463" s="146"/>
      <c r="AA463" s="146"/>
      <c r="AB463" s="146"/>
      <c r="AC463" s="146"/>
      <c r="AD463" s="146"/>
      <c r="AE463" s="167"/>
      <c r="AF463" s="174"/>
      <c r="AG463" s="174"/>
      <c r="AH463" s="173"/>
    </row>
    <row r="464" customHeight="1" spans="1:34">
      <c r="A464" s="147"/>
      <c r="D464" s="146" t="s">
        <v>392</v>
      </c>
      <c r="E464" s="146"/>
      <c r="F464" s="146"/>
      <c r="G464" s="146"/>
      <c r="H464" s="146"/>
      <c r="I464" s="146"/>
      <c r="J464" s="146"/>
      <c r="K464" s="146"/>
      <c r="L464" s="146"/>
      <c r="M464" s="146"/>
      <c r="N464" s="126"/>
      <c r="O464" s="146"/>
      <c r="P464" s="146"/>
      <c r="Q464" s="146"/>
      <c r="X464" s="146"/>
      <c r="Y464" s="146"/>
      <c r="Z464" s="146"/>
      <c r="AA464" s="146"/>
      <c r="AB464" s="146"/>
      <c r="AC464" s="146"/>
      <c r="AD464" s="146"/>
      <c r="AE464" s="167"/>
      <c r="AF464" s="174"/>
      <c r="AG464" s="174"/>
      <c r="AH464" s="173"/>
    </row>
    <row r="465" customHeight="1" spans="1:34">
      <c r="A465" s="147"/>
      <c r="D465" s="146" t="s">
        <v>393</v>
      </c>
      <c r="E465" s="146"/>
      <c r="F465" s="146"/>
      <c r="G465" s="146"/>
      <c r="H465" s="146"/>
      <c r="I465" s="146"/>
      <c r="J465" s="146"/>
      <c r="K465" s="146"/>
      <c r="L465" s="146"/>
      <c r="M465" s="146"/>
      <c r="N465" s="126"/>
      <c r="O465" s="146"/>
      <c r="P465" s="146"/>
      <c r="Q465" s="146"/>
      <c r="X465" s="146"/>
      <c r="Y465" s="146"/>
      <c r="Z465" s="146"/>
      <c r="AA465" s="146"/>
      <c r="AB465" s="146"/>
      <c r="AC465" s="146"/>
      <c r="AD465" s="146"/>
      <c r="AE465" s="167"/>
      <c r="AF465" s="174"/>
      <c r="AG465" s="174"/>
      <c r="AH465" s="173"/>
    </row>
    <row r="466" customHeight="1" spans="1:34">
      <c r="A466" s="147"/>
      <c r="D466" s="146" t="s">
        <v>394</v>
      </c>
      <c r="E466" s="146"/>
      <c r="F466" s="146"/>
      <c r="G466" s="146"/>
      <c r="H466" s="146"/>
      <c r="I466" s="146"/>
      <c r="J466" s="146"/>
      <c r="K466" s="146"/>
      <c r="L466" s="146"/>
      <c r="M466" s="146"/>
      <c r="N466" s="126"/>
      <c r="O466" s="146"/>
      <c r="P466" s="146"/>
      <c r="Q466" s="146"/>
      <c r="X466" s="146"/>
      <c r="Y466" s="146"/>
      <c r="Z466" s="146"/>
      <c r="AA466" s="146"/>
      <c r="AB466" s="146"/>
      <c r="AC466" s="146"/>
      <c r="AD466" s="146"/>
      <c r="AE466" s="167"/>
      <c r="AF466" s="174"/>
      <c r="AG466" s="174"/>
      <c r="AH466" s="173"/>
    </row>
    <row r="467" customHeight="1" spans="1:34">
      <c r="A467" s="147"/>
      <c r="D467" s="146" t="s">
        <v>395</v>
      </c>
      <c r="E467" s="146"/>
      <c r="F467" s="146"/>
      <c r="G467" s="146"/>
      <c r="H467" s="146"/>
      <c r="I467" s="146"/>
      <c r="J467" s="146"/>
      <c r="K467" s="146"/>
      <c r="L467" s="146"/>
      <c r="M467" s="146"/>
      <c r="N467" s="126"/>
      <c r="O467" s="146"/>
      <c r="P467" s="146"/>
      <c r="Q467" s="146"/>
      <c r="X467" s="146"/>
      <c r="Y467" s="146"/>
      <c r="Z467" s="146"/>
      <c r="AA467" s="146"/>
      <c r="AB467" s="146"/>
      <c r="AC467" s="146"/>
      <c r="AD467" s="146"/>
      <c r="AE467" s="167"/>
      <c r="AF467" s="174"/>
      <c r="AG467" s="174"/>
      <c r="AH467" s="173"/>
    </row>
    <row r="468" customHeight="1" spans="1:34">
      <c r="A468" s="147"/>
      <c r="D468" s="146"/>
      <c r="E468" s="146"/>
      <c r="F468" s="146"/>
      <c r="G468" s="146"/>
      <c r="H468" s="146"/>
      <c r="I468" s="146"/>
      <c r="J468" s="146"/>
      <c r="K468" s="146"/>
      <c r="L468" s="146"/>
      <c r="M468" s="146"/>
      <c r="N468" s="126"/>
      <c r="O468" s="146"/>
      <c r="P468" s="146"/>
      <c r="Q468" s="146"/>
      <c r="X468" s="146"/>
      <c r="Y468" s="146"/>
      <c r="Z468" s="146"/>
      <c r="AA468" s="146"/>
      <c r="AB468" s="146"/>
      <c r="AC468" s="146"/>
      <c r="AD468" s="146"/>
      <c r="AE468" s="167"/>
      <c r="AF468" s="174"/>
      <c r="AG468" s="174"/>
      <c r="AH468" s="173"/>
    </row>
    <row r="469" customHeight="1" spans="1:34">
      <c r="A469" s="147"/>
      <c r="C469" s="128" t="s">
        <v>198</v>
      </c>
      <c r="D469" s="146" t="s">
        <v>396</v>
      </c>
      <c r="E469" s="146"/>
      <c r="F469" s="146"/>
      <c r="G469" s="146"/>
      <c r="H469" s="146"/>
      <c r="I469" s="146"/>
      <c r="J469" s="146"/>
      <c r="K469" s="146"/>
      <c r="L469" s="146"/>
      <c r="M469" s="146"/>
      <c r="N469" s="126"/>
      <c r="O469" s="146"/>
      <c r="P469" s="146"/>
      <c r="Q469" s="146"/>
      <c r="X469" s="146"/>
      <c r="Y469" s="146"/>
      <c r="Z469" s="146"/>
      <c r="AA469" s="146"/>
      <c r="AB469" s="146"/>
      <c r="AC469" s="146"/>
      <c r="AD469" s="146"/>
      <c r="AE469" s="167"/>
      <c r="AF469" s="174"/>
      <c r="AG469" s="174"/>
      <c r="AH469" s="173"/>
    </row>
    <row r="470" customHeight="1" spans="1:34">
      <c r="A470" s="147"/>
      <c r="D470" s="146"/>
      <c r="E470" s="146"/>
      <c r="F470" s="146"/>
      <c r="G470" s="146"/>
      <c r="H470" s="146"/>
      <c r="I470" s="146"/>
      <c r="J470" s="146"/>
      <c r="K470" s="146"/>
      <c r="L470" s="146"/>
      <c r="M470" s="146"/>
      <c r="N470" s="126"/>
      <c r="O470" s="146"/>
      <c r="P470" s="146"/>
      <c r="Q470" s="146"/>
      <c r="X470" s="146"/>
      <c r="Y470" s="146"/>
      <c r="Z470" s="146"/>
      <c r="AA470" s="146"/>
      <c r="AB470" s="146"/>
      <c r="AC470" s="146"/>
      <c r="AD470" s="146"/>
      <c r="AE470" s="167"/>
      <c r="AF470" s="174"/>
      <c r="AG470" s="174"/>
      <c r="AH470" s="173"/>
    </row>
    <row r="471" customHeight="1" spans="1:34">
      <c r="A471" s="147"/>
      <c r="C471" s="128" t="s">
        <v>320</v>
      </c>
      <c r="D471" s="146" t="s">
        <v>397</v>
      </c>
      <c r="E471" s="146"/>
      <c r="F471" s="146"/>
      <c r="G471" s="146"/>
      <c r="H471" s="146"/>
      <c r="I471" s="146"/>
      <c r="J471" s="146"/>
      <c r="K471" s="146"/>
      <c r="L471" s="146"/>
      <c r="M471" s="146"/>
      <c r="N471" s="126"/>
      <c r="O471" s="146"/>
      <c r="P471" s="146"/>
      <c r="Q471" s="146"/>
      <c r="X471" s="146"/>
      <c r="Y471" s="146"/>
      <c r="Z471" s="146"/>
      <c r="AA471" s="146"/>
      <c r="AB471" s="146"/>
      <c r="AC471" s="146"/>
      <c r="AD471" s="146"/>
      <c r="AE471" s="167"/>
      <c r="AF471" s="174"/>
      <c r="AG471" s="174"/>
      <c r="AH471" s="173"/>
    </row>
    <row r="472" customHeight="1" spans="1:34">
      <c r="A472" s="147"/>
      <c r="D472" s="146" t="s">
        <v>398</v>
      </c>
      <c r="E472" s="146"/>
      <c r="F472" s="146"/>
      <c r="G472" s="146"/>
      <c r="H472" s="146"/>
      <c r="I472" s="146"/>
      <c r="J472" s="146"/>
      <c r="K472" s="146"/>
      <c r="L472" s="146"/>
      <c r="M472" s="146"/>
      <c r="N472" s="126"/>
      <c r="O472" s="146"/>
      <c r="P472" s="146"/>
      <c r="Q472" s="146"/>
      <c r="X472" s="146"/>
      <c r="Y472" s="146"/>
      <c r="Z472" s="146"/>
      <c r="AA472" s="146"/>
      <c r="AB472" s="146"/>
      <c r="AC472" s="146"/>
      <c r="AD472" s="146"/>
      <c r="AE472" s="167"/>
      <c r="AF472" s="174"/>
      <c r="AG472" s="174"/>
      <c r="AH472" s="173"/>
    </row>
    <row r="473" customHeight="1" spans="1:34">
      <c r="A473" s="147"/>
      <c r="D473" s="146"/>
      <c r="E473" s="146"/>
      <c r="F473" s="146"/>
      <c r="G473" s="146"/>
      <c r="H473" s="146"/>
      <c r="I473" s="146"/>
      <c r="J473" s="146"/>
      <c r="K473" s="146"/>
      <c r="L473" s="146"/>
      <c r="M473" s="146"/>
      <c r="N473" s="126"/>
      <c r="O473" s="146"/>
      <c r="P473" s="146"/>
      <c r="Q473" s="146"/>
      <c r="X473" s="146"/>
      <c r="Y473" s="146"/>
      <c r="Z473" s="146"/>
      <c r="AA473" s="146"/>
      <c r="AB473" s="146"/>
      <c r="AC473" s="146"/>
      <c r="AD473" s="146"/>
      <c r="AE473" s="167"/>
      <c r="AF473" s="174"/>
      <c r="AG473" s="174"/>
      <c r="AH473" s="173"/>
    </row>
    <row r="474" customHeight="1" spans="1:34">
      <c r="A474" s="147"/>
      <c r="C474" s="128" t="s">
        <v>323</v>
      </c>
      <c r="D474" s="146" t="s">
        <v>399</v>
      </c>
      <c r="E474" s="146"/>
      <c r="F474" s="146"/>
      <c r="G474" s="146"/>
      <c r="H474" s="146"/>
      <c r="I474" s="146"/>
      <c r="J474" s="146"/>
      <c r="K474" s="146"/>
      <c r="L474" s="146"/>
      <c r="M474" s="146"/>
      <c r="N474" s="126"/>
      <c r="O474" s="146"/>
      <c r="P474" s="146"/>
      <c r="Q474" s="146"/>
      <c r="X474" s="146"/>
      <c r="Y474" s="146"/>
      <c r="Z474" s="146"/>
      <c r="AA474" s="146"/>
      <c r="AB474" s="146"/>
      <c r="AC474" s="146"/>
      <c r="AD474" s="146"/>
      <c r="AE474" s="167"/>
      <c r="AF474" s="174"/>
      <c r="AG474" s="174"/>
      <c r="AH474" s="173"/>
    </row>
    <row r="475" customHeight="1" spans="1:34">
      <c r="A475" s="147"/>
      <c r="D475" s="146" t="s">
        <v>400</v>
      </c>
      <c r="E475" s="146"/>
      <c r="F475" s="146"/>
      <c r="G475" s="146"/>
      <c r="H475" s="146"/>
      <c r="I475" s="146"/>
      <c r="J475" s="146"/>
      <c r="K475" s="146"/>
      <c r="L475" s="146"/>
      <c r="M475" s="146"/>
      <c r="N475" s="126"/>
      <c r="O475" s="146"/>
      <c r="P475" s="146"/>
      <c r="Q475" s="146"/>
      <c r="X475" s="146"/>
      <c r="Y475" s="146"/>
      <c r="Z475" s="146"/>
      <c r="AA475" s="146"/>
      <c r="AB475" s="146"/>
      <c r="AC475" s="146"/>
      <c r="AD475" s="146"/>
      <c r="AE475" s="167"/>
      <c r="AF475" s="174"/>
      <c r="AG475" s="174"/>
      <c r="AH475" s="173"/>
    </row>
    <row r="476" customHeight="1" spans="1:34">
      <c r="A476" s="147"/>
      <c r="D476" s="146"/>
      <c r="E476" s="146"/>
      <c r="F476" s="146"/>
      <c r="G476" s="146"/>
      <c r="H476" s="146"/>
      <c r="I476" s="146"/>
      <c r="J476" s="146"/>
      <c r="K476" s="146"/>
      <c r="L476" s="146"/>
      <c r="M476" s="146"/>
      <c r="N476" s="126"/>
      <c r="O476" s="146"/>
      <c r="P476" s="146"/>
      <c r="Q476" s="146"/>
      <c r="X476" s="146"/>
      <c r="Y476" s="146"/>
      <c r="Z476" s="146"/>
      <c r="AA476" s="146"/>
      <c r="AB476" s="146"/>
      <c r="AC476" s="146"/>
      <c r="AD476" s="146"/>
      <c r="AE476" s="167"/>
      <c r="AF476" s="174"/>
      <c r="AG476" s="174"/>
      <c r="AH476" s="173"/>
    </row>
    <row r="477" customHeight="1" spans="1:34">
      <c r="A477" s="147"/>
      <c r="C477" s="128" t="s">
        <v>327</v>
      </c>
      <c r="D477" s="146" t="s">
        <v>401</v>
      </c>
      <c r="E477" s="146"/>
      <c r="F477" s="146"/>
      <c r="G477" s="146"/>
      <c r="H477" s="146"/>
      <c r="I477" s="146"/>
      <c r="J477" s="146"/>
      <c r="K477" s="146"/>
      <c r="L477" s="146"/>
      <c r="M477" s="146"/>
      <c r="N477" s="126"/>
      <c r="O477" s="146"/>
      <c r="P477" s="146"/>
      <c r="Q477" s="146"/>
      <c r="X477" s="146"/>
      <c r="Y477" s="146"/>
      <c r="Z477" s="146"/>
      <c r="AA477" s="146"/>
      <c r="AB477" s="146"/>
      <c r="AC477" s="146"/>
      <c r="AD477" s="146"/>
      <c r="AE477" s="167"/>
      <c r="AF477" s="174"/>
      <c r="AG477" s="174"/>
      <c r="AH477" s="173"/>
    </row>
    <row r="478" customHeight="1" spans="1:34">
      <c r="A478" s="147"/>
      <c r="D478" s="146"/>
      <c r="E478" s="146"/>
      <c r="F478" s="146"/>
      <c r="G478" s="146"/>
      <c r="H478" s="146"/>
      <c r="I478" s="146"/>
      <c r="J478" s="146"/>
      <c r="K478" s="146"/>
      <c r="L478" s="146"/>
      <c r="M478" s="146"/>
      <c r="N478" s="126"/>
      <c r="O478" s="146"/>
      <c r="P478" s="146"/>
      <c r="Q478" s="146"/>
      <c r="X478" s="146"/>
      <c r="Y478" s="146"/>
      <c r="Z478" s="146"/>
      <c r="AA478" s="146"/>
      <c r="AB478" s="146"/>
      <c r="AC478" s="146"/>
      <c r="AD478" s="146"/>
      <c r="AE478" s="167"/>
      <c r="AF478" s="174"/>
      <c r="AG478" s="174"/>
      <c r="AH478" s="173"/>
    </row>
    <row r="479" customHeight="1" spans="1:34">
      <c r="A479" s="147"/>
      <c r="C479" s="128" t="s">
        <v>329</v>
      </c>
      <c r="D479" s="146" t="s">
        <v>402</v>
      </c>
      <c r="E479" s="146"/>
      <c r="F479" s="146"/>
      <c r="G479" s="146"/>
      <c r="H479" s="146"/>
      <c r="I479" s="146"/>
      <c r="J479" s="146"/>
      <c r="K479" s="146"/>
      <c r="L479" s="146"/>
      <c r="M479" s="146"/>
      <c r="N479" s="126"/>
      <c r="O479" s="146"/>
      <c r="P479" s="146"/>
      <c r="Q479" s="146"/>
      <c r="X479" s="146"/>
      <c r="Y479" s="146"/>
      <c r="Z479" s="146"/>
      <c r="AA479" s="146"/>
      <c r="AB479" s="146"/>
      <c r="AC479" s="146"/>
      <c r="AD479" s="146"/>
      <c r="AE479" s="167"/>
      <c r="AF479" s="174"/>
      <c r="AG479" s="174"/>
      <c r="AH479" s="173"/>
    </row>
    <row r="480" customHeight="1" spans="1:34">
      <c r="A480" s="147"/>
      <c r="D480" s="146" t="s">
        <v>403</v>
      </c>
      <c r="E480" s="146"/>
      <c r="F480" s="146"/>
      <c r="G480" s="146"/>
      <c r="H480" s="146"/>
      <c r="I480" s="146"/>
      <c r="J480" s="146"/>
      <c r="K480" s="146"/>
      <c r="L480" s="146"/>
      <c r="M480" s="146"/>
      <c r="N480" s="126"/>
      <c r="O480" s="146"/>
      <c r="P480" s="146"/>
      <c r="Q480" s="146"/>
      <c r="X480" s="146"/>
      <c r="Y480" s="146"/>
      <c r="Z480" s="146"/>
      <c r="AA480" s="146"/>
      <c r="AB480" s="146"/>
      <c r="AC480" s="146"/>
      <c r="AD480" s="146"/>
      <c r="AE480" s="167"/>
      <c r="AF480" s="174"/>
      <c r="AG480" s="174"/>
      <c r="AH480" s="173"/>
    </row>
    <row r="481" customHeight="1" spans="1:34">
      <c r="A481" s="147"/>
      <c r="C481" s="146"/>
      <c r="D481" s="146" t="s">
        <v>322</v>
      </c>
      <c r="E481" s="146"/>
      <c r="F481" s="146"/>
      <c r="G481" s="146"/>
      <c r="H481" s="146"/>
      <c r="I481" s="146"/>
      <c r="J481" s="146"/>
      <c r="K481" s="146"/>
      <c r="L481" s="146"/>
      <c r="M481" s="146"/>
      <c r="N481" s="126"/>
      <c r="O481" s="146"/>
      <c r="P481" s="146"/>
      <c r="Q481" s="146"/>
      <c r="X481" s="146"/>
      <c r="Y481" s="146"/>
      <c r="Z481" s="146"/>
      <c r="AA481" s="146"/>
      <c r="AB481" s="146"/>
      <c r="AC481" s="146"/>
      <c r="AD481" s="146"/>
      <c r="AE481" s="167"/>
      <c r="AF481" s="174"/>
      <c r="AG481" s="174"/>
      <c r="AH481" s="173"/>
    </row>
    <row r="482" customHeight="1" spans="1:34">
      <c r="A482" s="147"/>
      <c r="D482" s="146"/>
      <c r="E482" s="146"/>
      <c r="F482" s="146"/>
      <c r="G482" s="146"/>
      <c r="H482" s="146"/>
      <c r="I482" s="146"/>
      <c r="J482" s="146"/>
      <c r="K482" s="146"/>
      <c r="L482" s="146"/>
      <c r="M482" s="146"/>
      <c r="N482" s="126"/>
      <c r="O482" s="146"/>
      <c r="P482" s="146"/>
      <c r="Q482" s="146"/>
      <c r="X482" s="146"/>
      <c r="Y482" s="146"/>
      <c r="Z482" s="146"/>
      <c r="AA482" s="146"/>
      <c r="AB482" s="146"/>
      <c r="AC482" s="146"/>
      <c r="AD482" s="146"/>
      <c r="AE482" s="167"/>
      <c r="AF482" s="174"/>
      <c r="AG482" s="174"/>
      <c r="AH482" s="173"/>
    </row>
    <row r="483" customHeight="1" spans="1:34">
      <c r="A483" s="147"/>
      <c r="C483" s="128" t="s">
        <v>404</v>
      </c>
      <c r="D483" s="146" t="s">
        <v>405</v>
      </c>
      <c r="E483" s="146"/>
      <c r="F483" s="146"/>
      <c r="G483" s="146"/>
      <c r="H483" s="146"/>
      <c r="I483" s="146"/>
      <c r="J483" s="146"/>
      <c r="K483" s="146"/>
      <c r="L483" s="146"/>
      <c r="M483" s="146"/>
      <c r="N483" s="126"/>
      <c r="O483" s="146"/>
      <c r="P483" s="146"/>
      <c r="Q483" s="146"/>
      <c r="X483" s="146"/>
      <c r="Y483" s="146"/>
      <c r="Z483" s="146"/>
      <c r="AA483" s="146"/>
      <c r="AB483" s="146"/>
      <c r="AC483" s="146"/>
      <c r="AD483" s="146"/>
      <c r="AE483" s="167"/>
      <c r="AF483" s="174"/>
      <c r="AG483" s="174"/>
      <c r="AH483" s="173"/>
    </row>
    <row r="484" customHeight="1" spans="1:34">
      <c r="A484" s="147"/>
      <c r="D484" s="146"/>
      <c r="E484" s="146"/>
      <c r="F484" s="146"/>
      <c r="G484" s="146"/>
      <c r="H484" s="146"/>
      <c r="I484" s="146"/>
      <c r="J484" s="146"/>
      <c r="K484" s="146"/>
      <c r="L484" s="146"/>
      <c r="M484" s="146"/>
      <c r="N484" s="126"/>
      <c r="O484" s="146"/>
      <c r="P484" s="146"/>
      <c r="Q484" s="146"/>
      <c r="X484" s="146"/>
      <c r="Y484" s="146"/>
      <c r="Z484" s="146"/>
      <c r="AA484" s="146"/>
      <c r="AB484" s="146"/>
      <c r="AC484" s="146"/>
      <c r="AD484" s="146"/>
      <c r="AE484" s="167"/>
      <c r="AF484" s="174"/>
      <c r="AG484" s="174"/>
      <c r="AH484" s="173"/>
    </row>
    <row r="485" customHeight="1" spans="1:34">
      <c r="A485" s="190"/>
      <c r="B485" s="128" t="s">
        <v>234</v>
      </c>
      <c r="C485" s="128" t="s">
        <v>331</v>
      </c>
      <c r="AH485" s="193"/>
    </row>
    <row r="486" customHeight="1" spans="1:34">
      <c r="A486" s="190"/>
      <c r="C486" s="128" t="s">
        <v>341</v>
      </c>
      <c r="AH486" s="193"/>
    </row>
    <row r="487" customHeight="1" spans="1:34">
      <c r="A487" s="190"/>
      <c r="AH487" s="193"/>
    </row>
    <row r="488" customHeight="1" spans="1:34">
      <c r="A488" s="189" t="s">
        <v>406</v>
      </c>
      <c r="B488" s="191" t="s">
        <v>407</v>
      </c>
      <c r="D488" s="146"/>
      <c r="E488" s="146"/>
      <c r="F488" s="146"/>
      <c r="G488" s="146"/>
      <c r="H488" s="146"/>
      <c r="I488" s="146"/>
      <c r="J488" s="146"/>
      <c r="K488" s="146"/>
      <c r="L488" s="146"/>
      <c r="M488" s="146"/>
      <c r="N488" s="126"/>
      <c r="O488" s="146"/>
      <c r="P488" s="146"/>
      <c r="Q488" s="146"/>
      <c r="X488" s="146"/>
      <c r="Y488" s="146"/>
      <c r="Z488" s="146"/>
      <c r="AA488" s="146"/>
      <c r="AB488" s="146"/>
      <c r="AC488" s="146"/>
      <c r="AD488" s="146"/>
      <c r="AE488" s="167"/>
      <c r="AF488" s="174"/>
      <c r="AG488" s="174"/>
      <c r="AH488" s="173"/>
    </row>
    <row r="489" customHeight="1" spans="1:34">
      <c r="A489" s="147"/>
      <c r="B489" s="128" t="s">
        <v>57</v>
      </c>
      <c r="C489" s="128" t="s">
        <v>207</v>
      </c>
      <c r="D489" s="146"/>
      <c r="E489" s="146"/>
      <c r="F489" s="146"/>
      <c r="G489" s="146"/>
      <c r="H489" s="146"/>
      <c r="I489" s="146"/>
      <c r="J489" s="146"/>
      <c r="K489" s="146"/>
      <c r="L489" s="146"/>
      <c r="M489" s="146"/>
      <c r="N489" s="126"/>
      <c r="O489" s="146"/>
      <c r="P489" s="146"/>
      <c r="Q489" s="146"/>
      <c r="X489" s="146"/>
      <c r="Y489" s="146"/>
      <c r="Z489" s="146"/>
      <c r="AA489" s="146"/>
      <c r="AB489" s="146"/>
      <c r="AC489" s="146"/>
      <c r="AD489" s="146"/>
      <c r="AE489" s="167"/>
      <c r="AF489" s="174"/>
      <c r="AG489" s="174"/>
      <c r="AH489" s="173"/>
    </row>
    <row r="490" customHeight="1" spans="1:34">
      <c r="A490" s="147"/>
      <c r="C490" s="128" t="s">
        <v>408</v>
      </c>
      <c r="D490" s="146"/>
      <c r="E490" s="146"/>
      <c r="F490" s="146"/>
      <c r="G490" s="146"/>
      <c r="H490" s="146"/>
      <c r="I490" s="146"/>
      <c r="J490" s="146"/>
      <c r="K490" s="146"/>
      <c r="L490" s="146"/>
      <c r="M490" s="146"/>
      <c r="N490" s="126"/>
      <c r="O490" s="146"/>
      <c r="P490" s="146"/>
      <c r="Q490" s="146"/>
      <c r="X490" s="146"/>
      <c r="Y490" s="146"/>
      <c r="Z490" s="146"/>
      <c r="AA490" s="146"/>
      <c r="AB490" s="146"/>
      <c r="AC490" s="146"/>
      <c r="AD490" s="146"/>
      <c r="AE490" s="167"/>
      <c r="AF490" s="174"/>
      <c r="AG490" s="174"/>
      <c r="AH490" s="173"/>
    </row>
    <row r="491" customHeight="1" spans="1:34">
      <c r="A491" s="147"/>
      <c r="C491" s="128" t="s">
        <v>409</v>
      </c>
      <c r="D491" s="146"/>
      <c r="E491" s="146"/>
      <c r="F491" s="146"/>
      <c r="G491" s="146"/>
      <c r="H491" s="146"/>
      <c r="I491" s="146"/>
      <c r="J491" s="146"/>
      <c r="K491" s="146"/>
      <c r="L491" s="146"/>
      <c r="M491" s="146"/>
      <c r="N491" s="126"/>
      <c r="O491" s="146"/>
      <c r="P491" s="146"/>
      <c r="Q491" s="146"/>
      <c r="X491" s="146"/>
      <c r="Y491" s="146"/>
      <c r="Z491" s="146"/>
      <c r="AA491" s="146"/>
      <c r="AB491" s="146"/>
      <c r="AC491" s="146"/>
      <c r="AD491" s="146"/>
      <c r="AE491" s="167"/>
      <c r="AF491" s="174"/>
      <c r="AG491" s="174"/>
      <c r="AH491" s="173"/>
    </row>
    <row r="492" customHeight="1" spans="1:34">
      <c r="A492" s="147"/>
      <c r="D492" s="146"/>
      <c r="E492" s="146"/>
      <c r="F492" s="146"/>
      <c r="G492" s="146"/>
      <c r="H492" s="146"/>
      <c r="I492" s="146"/>
      <c r="J492" s="146"/>
      <c r="K492" s="146"/>
      <c r="L492" s="146"/>
      <c r="M492" s="146"/>
      <c r="N492" s="126"/>
      <c r="O492" s="146"/>
      <c r="P492" s="146"/>
      <c r="Q492" s="146"/>
      <c r="X492" s="146"/>
      <c r="Y492" s="146"/>
      <c r="Z492" s="146"/>
      <c r="AA492" s="146"/>
      <c r="AB492" s="146"/>
      <c r="AC492" s="146"/>
      <c r="AD492" s="146"/>
      <c r="AE492" s="167"/>
      <c r="AF492" s="174"/>
      <c r="AG492" s="174"/>
      <c r="AH492" s="173"/>
    </row>
    <row r="493" customHeight="1" spans="1:34">
      <c r="A493" s="147"/>
      <c r="B493" s="128" t="s">
        <v>101</v>
      </c>
      <c r="C493" s="128" t="s">
        <v>285</v>
      </c>
      <c r="D493" s="146"/>
      <c r="E493" s="146"/>
      <c r="F493" s="146"/>
      <c r="G493" s="146"/>
      <c r="H493" s="146"/>
      <c r="I493" s="146"/>
      <c r="J493" s="146"/>
      <c r="K493" s="146"/>
      <c r="L493" s="146"/>
      <c r="M493" s="146"/>
      <c r="N493" s="126"/>
      <c r="O493" s="146"/>
      <c r="P493" s="146"/>
      <c r="R493" s="146"/>
      <c r="S493" s="146"/>
      <c r="T493" s="146"/>
      <c r="U493" s="146"/>
      <c r="V493" s="146"/>
      <c r="W493" s="146"/>
      <c r="X493" s="146"/>
      <c r="Y493" s="146"/>
      <c r="Z493" s="146"/>
      <c r="AA493" s="146"/>
      <c r="AB493" s="146"/>
      <c r="AC493" s="146"/>
      <c r="AD493" s="146"/>
      <c r="AE493" s="167"/>
      <c r="AF493" s="174"/>
      <c r="AG493" s="174"/>
      <c r="AH493" s="173"/>
    </row>
    <row r="494" customHeight="1" spans="1:34">
      <c r="A494" s="147"/>
      <c r="C494" s="128" t="s">
        <v>286</v>
      </c>
      <c r="D494" s="146"/>
      <c r="E494" s="146"/>
      <c r="F494" s="146"/>
      <c r="G494" s="146"/>
      <c r="H494" s="146"/>
      <c r="I494" s="146"/>
      <c r="J494" s="146"/>
      <c r="K494" s="146"/>
      <c r="L494" s="146"/>
      <c r="M494" s="146"/>
      <c r="N494" s="126"/>
      <c r="O494" s="146"/>
      <c r="P494" s="146"/>
      <c r="R494" s="146"/>
      <c r="S494" s="146"/>
      <c r="T494" s="146"/>
      <c r="U494" s="146"/>
      <c r="V494" s="146"/>
      <c r="W494" s="146"/>
      <c r="X494" s="146"/>
      <c r="Y494" s="146"/>
      <c r="Z494" s="146"/>
      <c r="AA494" s="146"/>
      <c r="AB494" s="146"/>
      <c r="AC494" s="146"/>
      <c r="AD494" s="146"/>
      <c r="AE494" s="167"/>
      <c r="AF494" s="174"/>
      <c r="AG494" s="174"/>
      <c r="AH494" s="173"/>
    </row>
    <row r="495" customHeight="1" spans="1:34">
      <c r="A495" s="147"/>
      <c r="D495" s="146"/>
      <c r="E495" s="146"/>
      <c r="F495" s="146"/>
      <c r="G495" s="146"/>
      <c r="H495" s="146"/>
      <c r="I495" s="146"/>
      <c r="J495" s="146"/>
      <c r="K495" s="146"/>
      <c r="L495" s="146"/>
      <c r="M495" s="146"/>
      <c r="N495" s="126"/>
      <c r="O495" s="146"/>
      <c r="P495" s="146"/>
      <c r="R495" s="146"/>
      <c r="S495" s="146"/>
      <c r="T495" s="146"/>
      <c r="U495" s="146"/>
      <c r="V495" s="146"/>
      <c r="W495" s="146"/>
      <c r="X495" s="146"/>
      <c r="Y495" s="146"/>
      <c r="Z495" s="146"/>
      <c r="AA495" s="146"/>
      <c r="AB495" s="146"/>
      <c r="AC495" s="146"/>
      <c r="AD495" s="146"/>
      <c r="AE495" s="167"/>
      <c r="AF495" s="174"/>
      <c r="AG495" s="174"/>
      <c r="AH495" s="173"/>
    </row>
    <row r="496" customHeight="1" spans="1:34">
      <c r="A496" s="147"/>
      <c r="B496" s="128" t="s">
        <v>223</v>
      </c>
      <c r="C496" s="128" t="s">
        <v>280</v>
      </c>
      <c r="D496" s="146"/>
      <c r="E496" s="146"/>
      <c r="F496" s="146"/>
      <c r="G496" s="146"/>
      <c r="H496" s="146"/>
      <c r="I496" s="146"/>
      <c r="J496" s="146"/>
      <c r="K496" s="146"/>
      <c r="L496" s="146"/>
      <c r="M496" s="146"/>
      <c r="N496" s="126"/>
      <c r="O496" s="146"/>
      <c r="P496" s="146"/>
      <c r="Q496" s="146"/>
      <c r="X496" s="146"/>
      <c r="Y496" s="146"/>
      <c r="Z496" s="146"/>
      <c r="AA496" s="146"/>
      <c r="AB496" s="146"/>
      <c r="AC496" s="146"/>
      <c r="AD496" s="146"/>
      <c r="AE496" s="167"/>
      <c r="AF496" s="174"/>
      <c r="AG496" s="174"/>
      <c r="AH496" s="173"/>
    </row>
    <row r="497" customHeight="1" spans="1:34">
      <c r="A497" s="147"/>
      <c r="B497" s="146"/>
      <c r="C497" s="128" t="s">
        <v>62</v>
      </c>
      <c r="D497" s="128" t="s">
        <v>281</v>
      </c>
      <c r="E497" s="126"/>
      <c r="F497" s="126"/>
      <c r="G497" s="126"/>
      <c r="H497" s="126"/>
      <c r="I497" s="186"/>
      <c r="J497" s="186"/>
      <c r="K497" s="126"/>
      <c r="L497" s="126"/>
      <c r="M497" s="126"/>
      <c r="N497" s="126"/>
      <c r="O497" s="126"/>
      <c r="P497" s="126"/>
      <c r="Q497" s="126"/>
      <c r="R497" s="126"/>
      <c r="S497" s="126"/>
      <c r="T497" s="126"/>
      <c r="U497" s="186"/>
      <c r="V497" s="126"/>
      <c r="W497" s="126"/>
      <c r="X497" s="186"/>
      <c r="Y497" s="126"/>
      <c r="Z497" s="126"/>
      <c r="AA497" s="126"/>
      <c r="AB497" s="126"/>
      <c r="AC497" s="126"/>
      <c r="AD497" s="126"/>
      <c r="AE497" s="167"/>
      <c r="AF497" s="174"/>
      <c r="AG497" s="174"/>
      <c r="AH497" s="173"/>
    </row>
    <row r="498" customHeight="1" spans="1:34">
      <c r="A498" s="147"/>
      <c r="B498" s="146"/>
      <c r="D498" s="126" t="s">
        <v>282</v>
      </c>
      <c r="E498" s="126"/>
      <c r="F498" s="126"/>
      <c r="G498" s="126"/>
      <c r="H498" s="126"/>
      <c r="I498" s="186"/>
      <c r="J498" s="186"/>
      <c r="K498" s="126"/>
      <c r="L498" s="126"/>
      <c r="M498" s="126"/>
      <c r="N498" s="126"/>
      <c r="O498" s="126"/>
      <c r="P498" s="126"/>
      <c r="Q498" s="126"/>
      <c r="R498" s="126"/>
      <c r="S498" s="126"/>
      <c r="T498" s="126"/>
      <c r="U498" s="186"/>
      <c r="V498" s="126"/>
      <c r="W498" s="126"/>
      <c r="X498" s="186"/>
      <c r="Y498" s="126"/>
      <c r="Z498" s="126"/>
      <c r="AA498" s="126"/>
      <c r="AB498" s="126"/>
      <c r="AC498" s="126"/>
      <c r="AD498" s="126"/>
      <c r="AE498" s="167"/>
      <c r="AF498" s="174"/>
      <c r="AG498" s="174"/>
      <c r="AH498" s="173"/>
    </row>
    <row r="499" customHeight="1" spans="1:34">
      <c r="A499" s="147"/>
      <c r="B499" s="146"/>
      <c r="D499" s="126"/>
      <c r="E499" s="126"/>
      <c r="F499" s="126"/>
      <c r="G499" s="126"/>
      <c r="H499" s="126"/>
      <c r="I499" s="186"/>
      <c r="J499" s="186"/>
      <c r="K499" s="126"/>
      <c r="L499" s="126"/>
      <c r="M499" s="126"/>
      <c r="N499" s="126"/>
      <c r="O499" s="126"/>
      <c r="P499" s="126"/>
      <c r="Q499" s="126"/>
      <c r="R499" s="126"/>
      <c r="S499" s="126"/>
      <c r="T499" s="126"/>
      <c r="U499" s="186"/>
      <c r="V499" s="126"/>
      <c r="W499" s="126"/>
      <c r="X499" s="186"/>
      <c r="Y499" s="126"/>
      <c r="Z499" s="126"/>
      <c r="AA499" s="126"/>
      <c r="AB499" s="126"/>
      <c r="AC499" s="126"/>
      <c r="AD499" s="126"/>
      <c r="AE499" s="167"/>
      <c r="AF499" s="174"/>
      <c r="AG499" s="174"/>
      <c r="AH499" s="173"/>
    </row>
    <row r="500" customHeight="1" spans="1:34">
      <c r="A500" s="147"/>
      <c r="B500" s="146"/>
      <c r="C500" s="128" t="s">
        <v>92</v>
      </c>
      <c r="D500" s="128" t="s">
        <v>283</v>
      </c>
      <c r="E500" s="126"/>
      <c r="F500" s="126"/>
      <c r="G500" s="126"/>
      <c r="H500" s="126"/>
      <c r="I500" s="186"/>
      <c r="J500" s="186"/>
      <c r="K500" s="126"/>
      <c r="L500" s="126"/>
      <c r="M500" s="126"/>
      <c r="N500" s="126"/>
      <c r="O500" s="126"/>
      <c r="P500" s="126"/>
      <c r="Q500" s="126"/>
      <c r="R500" s="126"/>
      <c r="S500" s="126"/>
      <c r="T500" s="126"/>
      <c r="U500" s="186"/>
      <c r="V500" s="126"/>
      <c r="W500" s="126"/>
      <c r="X500" s="186"/>
      <c r="Y500" s="126"/>
      <c r="Z500" s="126"/>
      <c r="AA500" s="126"/>
      <c r="AB500" s="126"/>
      <c r="AC500" s="126"/>
      <c r="AD500" s="126"/>
      <c r="AE500" s="167"/>
      <c r="AF500" s="174"/>
      <c r="AG500" s="174"/>
      <c r="AH500" s="173"/>
    </row>
    <row r="501" customHeight="1" spans="1:34">
      <c r="A501" s="147"/>
      <c r="B501" s="146"/>
      <c r="D501" s="126" t="s">
        <v>284</v>
      </c>
      <c r="E501" s="126"/>
      <c r="F501" s="126"/>
      <c r="G501" s="126"/>
      <c r="H501" s="126"/>
      <c r="I501" s="186"/>
      <c r="J501" s="186"/>
      <c r="K501" s="126"/>
      <c r="L501" s="126"/>
      <c r="M501" s="126"/>
      <c r="N501" s="126"/>
      <c r="O501" s="126"/>
      <c r="P501" s="126"/>
      <c r="Q501" s="126"/>
      <c r="R501" s="126"/>
      <c r="S501" s="126"/>
      <c r="T501" s="126"/>
      <c r="U501" s="186"/>
      <c r="V501" s="126"/>
      <c r="W501" s="126"/>
      <c r="X501" s="186"/>
      <c r="Y501" s="126"/>
      <c r="Z501" s="126"/>
      <c r="AA501" s="126"/>
      <c r="AB501" s="126"/>
      <c r="AC501" s="126"/>
      <c r="AD501" s="126"/>
      <c r="AE501" s="167"/>
      <c r="AF501" s="174"/>
      <c r="AG501" s="174"/>
      <c r="AH501" s="173"/>
    </row>
    <row r="502" customHeight="1" spans="1:34">
      <c r="A502" s="147"/>
      <c r="D502" s="146"/>
      <c r="E502" s="146"/>
      <c r="F502" s="146"/>
      <c r="G502" s="146"/>
      <c r="H502" s="146"/>
      <c r="I502" s="146"/>
      <c r="J502" s="146"/>
      <c r="K502" s="146"/>
      <c r="L502" s="146"/>
      <c r="M502" s="146"/>
      <c r="N502" s="126"/>
      <c r="O502" s="146"/>
      <c r="P502" s="146"/>
      <c r="Q502" s="146"/>
      <c r="X502" s="146"/>
      <c r="Y502" s="146"/>
      <c r="Z502" s="146"/>
      <c r="AA502" s="146"/>
      <c r="AB502" s="146"/>
      <c r="AC502" s="146"/>
      <c r="AD502" s="146"/>
      <c r="AE502" s="167"/>
      <c r="AF502" s="174"/>
      <c r="AG502" s="174"/>
      <c r="AH502" s="173"/>
    </row>
    <row r="503" customHeight="1" spans="1:34">
      <c r="A503" s="147"/>
      <c r="B503" s="128" t="s">
        <v>231</v>
      </c>
      <c r="C503" s="128" t="s">
        <v>238</v>
      </c>
      <c r="D503" s="146"/>
      <c r="E503" s="146"/>
      <c r="F503" s="146"/>
      <c r="G503" s="146"/>
      <c r="H503" s="146"/>
      <c r="I503" s="146"/>
      <c r="J503" s="146"/>
      <c r="K503" s="146"/>
      <c r="L503" s="146"/>
      <c r="M503" s="146"/>
      <c r="N503" s="126"/>
      <c r="O503" s="146"/>
      <c r="P503" s="146"/>
      <c r="Q503" s="146"/>
      <c r="X503" s="146"/>
      <c r="Y503" s="146"/>
      <c r="Z503" s="146"/>
      <c r="AA503" s="146"/>
      <c r="AB503" s="146"/>
      <c r="AC503" s="146"/>
      <c r="AD503" s="146"/>
      <c r="AE503" s="167"/>
      <c r="AF503" s="174"/>
      <c r="AG503" s="174"/>
      <c r="AH503" s="173"/>
    </row>
    <row r="504" customHeight="1" spans="1:34">
      <c r="A504" s="147"/>
      <c r="C504" s="128" t="s">
        <v>341</v>
      </c>
      <c r="D504" s="146"/>
      <c r="E504" s="146"/>
      <c r="F504" s="146"/>
      <c r="G504" s="146"/>
      <c r="H504" s="146"/>
      <c r="I504" s="146"/>
      <c r="J504" s="146"/>
      <c r="K504" s="146"/>
      <c r="L504" s="146"/>
      <c r="M504" s="146"/>
      <c r="N504" s="126"/>
      <c r="O504" s="146"/>
      <c r="P504" s="146"/>
      <c r="Q504" s="146"/>
      <c r="X504" s="146"/>
      <c r="Y504" s="146"/>
      <c r="Z504" s="146"/>
      <c r="AA504" s="146"/>
      <c r="AB504" s="146"/>
      <c r="AC504" s="146"/>
      <c r="AD504" s="146"/>
      <c r="AE504" s="167"/>
      <c r="AF504" s="174"/>
      <c r="AG504" s="174"/>
      <c r="AH504" s="173"/>
    </row>
    <row r="505" customHeight="1" spans="1:34">
      <c r="A505" s="147"/>
      <c r="D505" s="146"/>
      <c r="E505" s="146"/>
      <c r="F505" s="146"/>
      <c r="G505" s="146"/>
      <c r="H505" s="146"/>
      <c r="I505" s="146"/>
      <c r="J505" s="146"/>
      <c r="K505" s="146"/>
      <c r="L505" s="146"/>
      <c r="M505" s="146"/>
      <c r="N505" s="126"/>
      <c r="O505" s="146"/>
      <c r="P505" s="146"/>
      <c r="Q505" s="146"/>
      <c r="X505" s="146"/>
      <c r="Y505" s="146"/>
      <c r="Z505" s="146"/>
      <c r="AA505" s="146"/>
      <c r="AB505" s="146"/>
      <c r="AC505" s="146"/>
      <c r="AD505" s="146"/>
      <c r="AE505" s="167"/>
      <c r="AF505" s="174"/>
      <c r="AG505" s="174"/>
      <c r="AH505" s="173"/>
    </row>
    <row r="506" customHeight="1" spans="1:34">
      <c r="A506" s="189" t="s">
        <v>410</v>
      </c>
      <c r="B506" s="191" t="s">
        <v>411</v>
      </c>
      <c r="D506" s="146"/>
      <c r="E506" s="146"/>
      <c r="F506" s="146"/>
      <c r="G506" s="146"/>
      <c r="H506" s="146"/>
      <c r="I506" s="146"/>
      <c r="J506" s="146"/>
      <c r="K506" s="146"/>
      <c r="L506" s="146"/>
      <c r="M506" s="146"/>
      <c r="N506" s="126"/>
      <c r="O506" s="146"/>
      <c r="P506" s="146"/>
      <c r="Q506" s="146"/>
      <c r="X506" s="146"/>
      <c r="Y506" s="146"/>
      <c r="Z506" s="146"/>
      <c r="AA506" s="146"/>
      <c r="AB506" s="146"/>
      <c r="AC506" s="146"/>
      <c r="AD506" s="146"/>
      <c r="AE506" s="167"/>
      <c r="AF506" s="174"/>
      <c r="AG506" s="174"/>
      <c r="AH506" s="173"/>
    </row>
    <row r="507" customHeight="1" spans="1:34">
      <c r="A507" s="147"/>
      <c r="B507" s="128" t="s">
        <v>57</v>
      </c>
      <c r="C507" s="128" t="s">
        <v>207</v>
      </c>
      <c r="D507" s="146"/>
      <c r="E507" s="146"/>
      <c r="F507" s="146"/>
      <c r="G507" s="146"/>
      <c r="H507" s="146"/>
      <c r="I507" s="146"/>
      <c r="J507" s="146"/>
      <c r="K507" s="146"/>
      <c r="L507" s="146"/>
      <c r="M507" s="146"/>
      <c r="N507" s="126"/>
      <c r="O507" s="146"/>
      <c r="P507" s="146"/>
      <c r="Q507" s="146"/>
      <c r="X507" s="146"/>
      <c r="Y507" s="146"/>
      <c r="Z507" s="146"/>
      <c r="AA507" s="146"/>
      <c r="AB507" s="146"/>
      <c r="AC507" s="146"/>
      <c r="AD507" s="146"/>
      <c r="AE507" s="167"/>
      <c r="AF507" s="174"/>
      <c r="AG507" s="174"/>
      <c r="AH507" s="173"/>
    </row>
    <row r="508" customHeight="1" spans="1:34">
      <c r="A508" s="147"/>
      <c r="C508" s="128" t="s">
        <v>412</v>
      </c>
      <c r="D508" s="146"/>
      <c r="E508" s="146"/>
      <c r="F508" s="146"/>
      <c r="G508" s="146"/>
      <c r="H508" s="146"/>
      <c r="I508" s="146"/>
      <c r="J508" s="146"/>
      <c r="K508" s="146"/>
      <c r="L508" s="146"/>
      <c r="M508" s="146"/>
      <c r="N508" s="126"/>
      <c r="O508" s="146"/>
      <c r="P508" s="146"/>
      <c r="Q508" s="146"/>
      <c r="X508" s="146"/>
      <c r="Y508" s="146"/>
      <c r="Z508" s="146"/>
      <c r="AA508" s="146"/>
      <c r="AB508" s="146"/>
      <c r="AC508" s="146"/>
      <c r="AD508" s="146"/>
      <c r="AE508" s="167"/>
      <c r="AF508" s="174"/>
      <c r="AG508" s="174"/>
      <c r="AH508" s="173"/>
    </row>
    <row r="509" customHeight="1" spans="1:34">
      <c r="A509" s="147"/>
      <c r="C509" s="128" t="s">
        <v>413</v>
      </c>
      <c r="D509" s="146"/>
      <c r="E509" s="146"/>
      <c r="F509" s="146"/>
      <c r="G509" s="146"/>
      <c r="H509" s="146"/>
      <c r="I509" s="146"/>
      <c r="J509" s="146"/>
      <c r="K509" s="146"/>
      <c r="L509" s="146"/>
      <c r="M509" s="146"/>
      <c r="N509" s="126"/>
      <c r="O509" s="146"/>
      <c r="P509" s="146"/>
      <c r="Q509" s="146"/>
      <c r="X509" s="146"/>
      <c r="Y509" s="146"/>
      <c r="Z509" s="146"/>
      <c r="AA509" s="146"/>
      <c r="AB509" s="146"/>
      <c r="AC509" s="146"/>
      <c r="AD509" s="146"/>
      <c r="AE509" s="167"/>
      <c r="AF509" s="174"/>
      <c r="AG509" s="174"/>
      <c r="AH509" s="173"/>
    </row>
    <row r="510" customHeight="1" spans="1:34">
      <c r="A510" s="147"/>
      <c r="C510" s="128" t="s">
        <v>414</v>
      </c>
      <c r="D510" s="146"/>
      <c r="E510" s="146"/>
      <c r="F510" s="146"/>
      <c r="G510" s="146"/>
      <c r="H510" s="146"/>
      <c r="I510" s="146"/>
      <c r="J510" s="146"/>
      <c r="K510" s="146"/>
      <c r="L510" s="146"/>
      <c r="M510" s="146"/>
      <c r="N510" s="126"/>
      <c r="O510" s="146"/>
      <c r="P510" s="146"/>
      <c r="Q510" s="146"/>
      <c r="X510" s="146"/>
      <c r="Y510" s="146"/>
      <c r="Z510" s="146"/>
      <c r="AA510" s="146"/>
      <c r="AB510" s="146"/>
      <c r="AC510" s="146"/>
      <c r="AD510" s="146"/>
      <c r="AE510" s="167"/>
      <c r="AF510" s="174"/>
      <c r="AG510" s="174"/>
      <c r="AH510" s="173"/>
    </row>
    <row r="511" customHeight="1" spans="1:34">
      <c r="A511" s="147"/>
      <c r="D511" s="146"/>
      <c r="E511" s="146"/>
      <c r="F511" s="146"/>
      <c r="G511" s="146"/>
      <c r="H511" s="146"/>
      <c r="I511" s="146"/>
      <c r="J511" s="146"/>
      <c r="K511" s="146"/>
      <c r="L511" s="146"/>
      <c r="M511" s="146"/>
      <c r="N511" s="126"/>
      <c r="O511" s="146"/>
      <c r="P511" s="146"/>
      <c r="Q511" s="146"/>
      <c r="X511" s="146"/>
      <c r="Y511" s="146"/>
      <c r="Z511" s="146"/>
      <c r="AA511" s="146"/>
      <c r="AB511" s="146"/>
      <c r="AC511" s="146"/>
      <c r="AD511" s="146"/>
      <c r="AE511" s="167"/>
      <c r="AF511" s="174"/>
      <c r="AG511" s="174"/>
      <c r="AH511" s="173"/>
    </row>
    <row r="512" customHeight="1" spans="1:34">
      <c r="A512" s="147"/>
      <c r="B512" s="128" t="s">
        <v>101</v>
      </c>
      <c r="C512" s="128" t="s">
        <v>415</v>
      </c>
      <c r="D512" s="146"/>
      <c r="E512" s="146"/>
      <c r="F512" s="146"/>
      <c r="G512" s="146"/>
      <c r="H512" s="146"/>
      <c r="I512" s="146"/>
      <c r="J512" s="146"/>
      <c r="K512" s="146"/>
      <c r="L512" s="146"/>
      <c r="M512" s="146"/>
      <c r="N512" s="126"/>
      <c r="O512" s="146"/>
      <c r="P512" s="146"/>
      <c r="Q512" s="146"/>
      <c r="X512" s="146"/>
      <c r="Y512" s="146"/>
      <c r="Z512" s="146"/>
      <c r="AA512" s="146"/>
      <c r="AB512" s="146"/>
      <c r="AC512" s="146"/>
      <c r="AD512" s="146"/>
      <c r="AE512" s="167"/>
      <c r="AF512" s="174"/>
      <c r="AG512" s="174"/>
      <c r="AH512" s="173"/>
    </row>
    <row r="513" customHeight="1" spans="1:34">
      <c r="A513" s="147"/>
      <c r="C513" s="128" t="s">
        <v>416</v>
      </c>
      <c r="D513" s="146"/>
      <c r="E513" s="146"/>
      <c r="F513" s="146"/>
      <c r="G513" s="146"/>
      <c r="H513" s="146"/>
      <c r="I513" s="146"/>
      <c r="J513" s="146"/>
      <c r="K513" s="146"/>
      <c r="L513" s="146"/>
      <c r="M513" s="146"/>
      <c r="N513" s="126"/>
      <c r="O513" s="146"/>
      <c r="P513" s="146"/>
      <c r="Q513" s="146"/>
      <c r="X513" s="146"/>
      <c r="Y513" s="146"/>
      <c r="Z513" s="146"/>
      <c r="AA513" s="146"/>
      <c r="AB513" s="146"/>
      <c r="AC513" s="146"/>
      <c r="AD513" s="146"/>
      <c r="AE513" s="167"/>
      <c r="AF513" s="174"/>
      <c r="AG513" s="174"/>
      <c r="AH513" s="173"/>
    </row>
    <row r="514" customHeight="1" spans="1:34">
      <c r="A514" s="147"/>
      <c r="D514" s="146"/>
      <c r="E514" s="146"/>
      <c r="F514" s="146"/>
      <c r="G514" s="146"/>
      <c r="H514" s="146"/>
      <c r="I514" s="146"/>
      <c r="J514" s="146"/>
      <c r="K514" s="146"/>
      <c r="L514" s="146"/>
      <c r="M514" s="146"/>
      <c r="N514" s="126"/>
      <c r="O514" s="146"/>
      <c r="P514" s="146"/>
      <c r="Q514" s="146"/>
      <c r="X514" s="146"/>
      <c r="Y514" s="146"/>
      <c r="Z514" s="146"/>
      <c r="AA514" s="146"/>
      <c r="AB514" s="146"/>
      <c r="AC514" s="146"/>
      <c r="AD514" s="146"/>
      <c r="AE514" s="167"/>
      <c r="AF514" s="174"/>
      <c r="AG514" s="174"/>
      <c r="AH514" s="173"/>
    </row>
    <row r="515" customHeight="1" spans="1:34">
      <c r="A515" s="147"/>
      <c r="B515" s="128" t="s">
        <v>223</v>
      </c>
      <c r="C515" s="128" t="s">
        <v>417</v>
      </c>
      <c r="D515" s="146"/>
      <c r="E515" s="146"/>
      <c r="F515" s="146"/>
      <c r="G515" s="146"/>
      <c r="H515" s="146"/>
      <c r="I515" s="146"/>
      <c r="J515" s="146"/>
      <c r="K515" s="146"/>
      <c r="L515" s="146"/>
      <c r="M515" s="146"/>
      <c r="N515" s="126"/>
      <c r="O515" s="146"/>
      <c r="P515" s="146"/>
      <c r="Q515" s="146"/>
      <c r="X515" s="146"/>
      <c r="Y515" s="146"/>
      <c r="Z515" s="146"/>
      <c r="AA515" s="146"/>
      <c r="AB515" s="146"/>
      <c r="AC515" s="146"/>
      <c r="AD515" s="146"/>
      <c r="AE515" s="167"/>
      <c r="AF515" s="174"/>
      <c r="AG515" s="174"/>
      <c r="AH515" s="173"/>
    </row>
    <row r="516" customHeight="1" spans="1:34">
      <c r="A516" s="147"/>
      <c r="C516" s="128" t="s">
        <v>418</v>
      </c>
      <c r="D516" s="146"/>
      <c r="E516" s="146"/>
      <c r="F516" s="146"/>
      <c r="G516" s="146"/>
      <c r="H516" s="146"/>
      <c r="I516" s="146"/>
      <c r="J516" s="146"/>
      <c r="K516" s="146"/>
      <c r="L516" s="146"/>
      <c r="M516" s="146"/>
      <c r="N516" s="126"/>
      <c r="O516" s="146"/>
      <c r="P516" s="146"/>
      <c r="Q516" s="146"/>
      <c r="X516" s="146"/>
      <c r="Y516" s="146"/>
      <c r="Z516" s="146"/>
      <c r="AA516" s="146"/>
      <c r="AB516" s="146"/>
      <c r="AC516" s="146"/>
      <c r="AD516" s="146"/>
      <c r="AE516" s="167"/>
      <c r="AF516" s="174"/>
      <c r="AG516" s="174"/>
      <c r="AH516" s="173"/>
    </row>
    <row r="517" customHeight="1" spans="1:34">
      <c r="A517" s="147"/>
      <c r="D517" s="146"/>
      <c r="E517" s="146"/>
      <c r="F517" s="146"/>
      <c r="G517" s="146"/>
      <c r="H517" s="146"/>
      <c r="I517" s="146"/>
      <c r="J517" s="146"/>
      <c r="K517" s="146"/>
      <c r="L517" s="146"/>
      <c r="M517" s="146"/>
      <c r="N517" s="126"/>
      <c r="O517" s="146"/>
      <c r="P517" s="146"/>
      <c r="Q517" s="146"/>
      <c r="X517" s="146"/>
      <c r="Y517" s="146"/>
      <c r="Z517" s="146"/>
      <c r="AA517" s="146"/>
      <c r="AB517" s="146"/>
      <c r="AC517" s="146"/>
      <c r="AD517" s="146"/>
      <c r="AE517" s="167"/>
      <c r="AF517" s="174"/>
      <c r="AG517" s="174"/>
      <c r="AH517" s="173"/>
    </row>
    <row r="518" customHeight="1" spans="1:34">
      <c r="A518" s="147"/>
      <c r="B518" s="128" t="s">
        <v>231</v>
      </c>
      <c r="C518" s="128" t="s">
        <v>419</v>
      </c>
      <c r="D518" s="146"/>
      <c r="E518" s="146"/>
      <c r="F518" s="146"/>
      <c r="G518" s="146"/>
      <c r="H518" s="146"/>
      <c r="I518" s="146"/>
      <c r="J518" s="146"/>
      <c r="K518" s="146"/>
      <c r="L518" s="146"/>
      <c r="M518" s="146"/>
      <c r="N518" s="126"/>
      <c r="O518" s="146"/>
      <c r="P518" s="146"/>
      <c r="Q518" s="146"/>
      <c r="X518" s="146"/>
      <c r="Y518" s="146"/>
      <c r="Z518" s="146"/>
      <c r="AA518" s="146"/>
      <c r="AB518" s="146"/>
      <c r="AC518" s="146"/>
      <c r="AD518" s="146"/>
      <c r="AE518" s="167"/>
      <c r="AF518" s="174"/>
      <c r="AG518" s="174"/>
      <c r="AH518" s="173"/>
    </row>
    <row r="519" customHeight="1" spans="1:34">
      <c r="A519" s="147"/>
      <c r="C519" s="128" t="s">
        <v>62</v>
      </c>
      <c r="D519" s="146" t="s">
        <v>420</v>
      </c>
      <c r="E519" s="146"/>
      <c r="F519" s="146"/>
      <c r="G519" s="146"/>
      <c r="H519" s="146"/>
      <c r="I519" s="146"/>
      <c r="J519" s="146"/>
      <c r="K519" s="146"/>
      <c r="L519" s="146"/>
      <c r="M519" s="146"/>
      <c r="N519" s="126"/>
      <c r="O519" s="146"/>
      <c r="P519" s="146"/>
      <c r="Q519" s="146"/>
      <c r="X519" s="146"/>
      <c r="Y519" s="146"/>
      <c r="Z519" s="146"/>
      <c r="AA519" s="146"/>
      <c r="AB519" s="146"/>
      <c r="AC519" s="146"/>
      <c r="AD519" s="146"/>
      <c r="AE519" s="167"/>
      <c r="AF519" s="174"/>
      <c r="AG519" s="174"/>
      <c r="AH519" s="173"/>
    </row>
    <row r="520" customHeight="1" spans="1:34">
      <c r="A520" s="147"/>
      <c r="D520" s="128" t="s">
        <v>421</v>
      </c>
      <c r="E520" s="146"/>
      <c r="F520" s="146"/>
      <c r="G520" s="146"/>
      <c r="H520" s="146"/>
      <c r="I520" s="146"/>
      <c r="J520" s="146"/>
      <c r="K520" s="146"/>
      <c r="L520" s="146"/>
      <c r="M520" s="146"/>
      <c r="N520" s="126"/>
      <c r="O520" s="146"/>
      <c r="P520" s="146"/>
      <c r="Q520" s="146"/>
      <c r="X520" s="146"/>
      <c r="Y520" s="146"/>
      <c r="Z520" s="146"/>
      <c r="AA520" s="146"/>
      <c r="AB520" s="146"/>
      <c r="AC520" s="146"/>
      <c r="AD520" s="146"/>
      <c r="AE520" s="167"/>
      <c r="AF520" s="174"/>
      <c r="AG520" s="174"/>
      <c r="AH520" s="173"/>
    </row>
    <row r="521" customHeight="1" spans="1:34">
      <c r="A521" s="147"/>
      <c r="D521" s="146"/>
      <c r="E521" s="146"/>
      <c r="F521" s="146"/>
      <c r="G521" s="146"/>
      <c r="H521" s="146"/>
      <c r="I521" s="146"/>
      <c r="J521" s="146"/>
      <c r="K521" s="146"/>
      <c r="L521" s="146"/>
      <c r="M521" s="146"/>
      <c r="N521" s="126"/>
      <c r="O521" s="146"/>
      <c r="P521" s="146"/>
      <c r="Q521" s="146"/>
      <c r="X521" s="146"/>
      <c r="Y521" s="146"/>
      <c r="Z521" s="146"/>
      <c r="AA521" s="146"/>
      <c r="AB521" s="146"/>
      <c r="AC521" s="146"/>
      <c r="AD521" s="146"/>
      <c r="AE521" s="167"/>
      <c r="AF521" s="174"/>
      <c r="AG521" s="174"/>
      <c r="AH521" s="173"/>
    </row>
    <row r="522" customHeight="1" spans="1:34">
      <c r="A522" s="147"/>
      <c r="C522" s="128" t="s">
        <v>92</v>
      </c>
      <c r="D522" s="146" t="s">
        <v>422</v>
      </c>
      <c r="E522" s="146"/>
      <c r="F522" s="146"/>
      <c r="G522" s="146"/>
      <c r="H522" s="146"/>
      <c r="I522" s="146"/>
      <c r="J522" s="146"/>
      <c r="K522" s="146"/>
      <c r="L522" s="146"/>
      <c r="M522" s="146"/>
      <c r="N522" s="126"/>
      <c r="O522" s="146"/>
      <c r="P522" s="146"/>
      <c r="Q522" s="146"/>
      <c r="X522" s="146"/>
      <c r="Y522" s="146"/>
      <c r="Z522" s="146"/>
      <c r="AA522" s="146"/>
      <c r="AB522" s="146"/>
      <c r="AC522" s="146"/>
      <c r="AD522" s="146"/>
      <c r="AE522" s="167"/>
      <c r="AF522" s="174"/>
      <c r="AG522" s="174"/>
      <c r="AH522" s="173"/>
    </row>
    <row r="523" customHeight="1" spans="1:34">
      <c r="A523" s="147"/>
      <c r="D523" s="146"/>
      <c r="E523" s="146"/>
      <c r="F523" s="146"/>
      <c r="G523" s="146"/>
      <c r="H523" s="146"/>
      <c r="I523" s="146"/>
      <c r="J523" s="146"/>
      <c r="K523" s="146"/>
      <c r="L523" s="146"/>
      <c r="M523" s="146"/>
      <c r="N523" s="126"/>
      <c r="O523" s="146"/>
      <c r="P523" s="146"/>
      <c r="Q523" s="146"/>
      <c r="X523" s="146"/>
      <c r="Y523" s="146"/>
      <c r="Z523" s="146"/>
      <c r="AA523" s="146"/>
      <c r="AB523" s="146"/>
      <c r="AC523" s="146"/>
      <c r="AD523" s="146"/>
      <c r="AE523" s="167"/>
      <c r="AF523" s="174"/>
      <c r="AG523" s="174"/>
      <c r="AH523" s="173"/>
    </row>
    <row r="524" customHeight="1" spans="1:34">
      <c r="A524" s="147"/>
      <c r="B524" s="128" t="s">
        <v>234</v>
      </c>
      <c r="C524" s="128" t="s">
        <v>331</v>
      </c>
      <c r="D524" s="146"/>
      <c r="E524" s="146"/>
      <c r="F524" s="146"/>
      <c r="G524" s="146"/>
      <c r="H524" s="146"/>
      <c r="I524" s="146"/>
      <c r="J524" s="146"/>
      <c r="K524" s="146"/>
      <c r="L524" s="146"/>
      <c r="M524" s="146"/>
      <c r="N524" s="126"/>
      <c r="O524" s="146"/>
      <c r="P524" s="146"/>
      <c r="Q524" s="146"/>
      <c r="X524" s="146"/>
      <c r="Y524" s="146"/>
      <c r="Z524" s="146"/>
      <c r="AA524" s="146"/>
      <c r="AB524" s="146"/>
      <c r="AC524" s="146"/>
      <c r="AD524" s="146"/>
      <c r="AE524" s="167"/>
      <c r="AF524" s="174"/>
      <c r="AG524" s="174"/>
      <c r="AH524" s="173"/>
    </row>
    <row r="525" customHeight="1" spans="1:34">
      <c r="A525" s="147"/>
      <c r="C525" s="128" t="s">
        <v>341</v>
      </c>
      <c r="D525" s="146"/>
      <c r="E525" s="146"/>
      <c r="F525" s="146"/>
      <c r="G525" s="146"/>
      <c r="H525" s="146"/>
      <c r="I525" s="146"/>
      <c r="J525" s="146"/>
      <c r="K525" s="146"/>
      <c r="L525" s="146"/>
      <c r="M525" s="146"/>
      <c r="N525" s="126"/>
      <c r="O525" s="146"/>
      <c r="P525" s="146"/>
      <c r="Q525" s="146"/>
      <c r="X525" s="146"/>
      <c r="Y525" s="146"/>
      <c r="Z525" s="146"/>
      <c r="AA525" s="146"/>
      <c r="AB525" s="146"/>
      <c r="AC525" s="146"/>
      <c r="AD525" s="146"/>
      <c r="AE525" s="167"/>
      <c r="AF525" s="174"/>
      <c r="AG525" s="174"/>
      <c r="AH525" s="173"/>
    </row>
    <row r="526" customHeight="1" spans="1:34">
      <c r="A526" s="147"/>
      <c r="D526" s="146"/>
      <c r="E526" s="146"/>
      <c r="F526" s="146"/>
      <c r="G526" s="146"/>
      <c r="H526" s="146"/>
      <c r="I526" s="146"/>
      <c r="J526" s="146"/>
      <c r="K526" s="146"/>
      <c r="L526" s="146"/>
      <c r="M526" s="146"/>
      <c r="N526" s="126"/>
      <c r="O526" s="146"/>
      <c r="P526" s="146"/>
      <c r="Q526" s="146"/>
      <c r="X526" s="146"/>
      <c r="Y526" s="146"/>
      <c r="Z526" s="146"/>
      <c r="AA526" s="146"/>
      <c r="AB526" s="146"/>
      <c r="AC526" s="146"/>
      <c r="AD526" s="146"/>
      <c r="AE526" s="167"/>
      <c r="AF526" s="174"/>
      <c r="AG526" s="174"/>
      <c r="AH526" s="173"/>
    </row>
    <row r="527" customHeight="1" spans="1:34">
      <c r="A527" s="194" t="s">
        <v>423</v>
      </c>
      <c r="B527" s="191" t="s">
        <v>424</v>
      </c>
      <c r="D527" s="146"/>
      <c r="E527" s="146"/>
      <c r="F527" s="146"/>
      <c r="G527" s="146"/>
      <c r="H527" s="146"/>
      <c r="I527" s="146"/>
      <c r="J527" s="146"/>
      <c r="K527" s="146"/>
      <c r="L527" s="146"/>
      <c r="M527" s="146"/>
      <c r="N527" s="126"/>
      <c r="O527" s="146"/>
      <c r="P527" s="146"/>
      <c r="Q527" s="146"/>
      <c r="X527" s="146"/>
      <c r="Y527" s="146"/>
      <c r="Z527" s="146"/>
      <c r="AA527" s="146"/>
      <c r="AB527" s="146"/>
      <c r="AC527" s="146"/>
      <c r="AD527" s="146"/>
      <c r="AE527" s="167"/>
      <c r="AF527" s="174"/>
      <c r="AG527" s="174"/>
      <c r="AH527" s="173"/>
    </row>
    <row r="528" customHeight="1" spans="1:34">
      <c r="A528" s="147"/>
      <c r="B528" s="146" t="s">
        <v>57</v>
      </c>
      <c r="C528" s="146" t="s">
        <v>207</v>
      </c>
      <c r="D528" s="146"/>
      <c r="E528" s="146"/>
      <c r="F528" s="146"/>
      <c r="G528" s="146"/>
      <c r="H528" s="146"/>
      <c r="I528" s="146"/>
      <c r="J528" s="146"/>
      <c r="K528" s="146"/>
      <c r="L528" s="146"/>
      <c r="M528" s="146"/>
      <c r="N528" s="126"/>
      <c r="O528" s="146"/>
      <c r="P528" s="146"/>
      <c r="Q528" s="146"/>
      <c r="X528" s="146"/>
      <c r="Y528" s="146"/>
      <c r="Z528" s="146"/>
      <c r="AA528" s="146"/>
      <c r="AB528" s="146"/>
      <c r="AC528" s="146"/>
      <c r="AD528" s="146"/>
      <c r="AE528" s="167"/>
      <c r="AF528" s="174"/>
      <c r="AG528" s="174"/>
      <c r="AH528" s="173"/>
    </row>
    <row r="529" customHeight="1" spans="1:34">
      <c r="A529" s="147"/>
      <c r="B529" s="146"/>
      <c r="C529" s="128" t="s">
        <v>62</v>
      </c>
      <c r="D529" s="146" t="s">
        <v>425</v>
      </c>
      <c r="U529" s="146"/>
      <c r="V529" s="146"/>
      <c r="W529" s="146"/>
      <c r="X529" s="146"/>
      <c r="Y529" s="146"/>
      <c r="Z529" s="146"/>
      <c r="AA529" s="146"/>
      <c r="AB529" s="146"/>
      <c r="AC529" s="146"/>
      <c r="AD529" s="146"/>
      <c r="AE529" s="146"/>
      <c r="AF529" s="146"/>
      <c r="AG529" s="146"/>
      <c r="AH529" s="173"/>
    </row>
    <row r="530" customHeight="1" spans="1:34">
      <c r="A530" s="147"/>
      <c r="B530" s="146"/>
      <c r="C530" s="146"/>
      <c r="D530" s="128" t="s">
        <v>426</v>
      </c>
      <c r="U530" s="146"/>
      <c r="V530" s="146"/>
      <c r="W530" s="146"/>
      <c r="X530" s="146"/>
      <c r="Y530" s="146"/>
      <c r="Z530" s="146"/>
      <c r="AA530" s="146"/>
      <c r="AB530" s="146"/>
      <c r="AC530" s="146"/>
      <c r="AD530" s="146"/>
      <c r="AE530" s="146"/>
      <c r="AF530" s="146"/>
      <c r="AG530" s="146"/>
      <c r="AH530" s="173"/>
    </row>
    <row r="531" customHeight="1" spans="1:34">
      <c r="A531" s="147"/>
      <c r="B531" s="146"/>
      <c r="C531" s="146"/>
      <c r="D531" s="128" t="s">
        <v>427</v>
      </c>
      <c r="U531" s="146"/>
      <c r="V531" s="146"/>
      <c r="W531" s="146"/>
      <c r="X531" s="146"/>
      <c r="Y531" s="146"/>
      <c r="Z531" s="146"/>
      <c r="AA531" s="146"/>
      <c r="AB531" s="146"/>
      <c r="AC531" s="146"/>
      <c r="AD531" s="146"/>
      <c r="AE531" s="146"/>
      <c r="AF531" s="146"/>
      <c r="AG531" s="146"/>
      <c r="AH531" s="173"/>
    </row>
    <row r="532" customHeight="1" spans="1:34">
      <c r="A532" s="147"/>
      <c r="B532" s="146"/>
      <c r="C532" s="146"/>
      <c r="U532" s="146"/>
      <c r="V532" s="146"/>
      <c r="W532" s="146"/>
      <c r="X532" s="146"/>
      <c r="Y532" s="146"/>
      <c r="Z532" s="146"/>
      <c r="AA532" s="146"/>
      <c r="AB532" s="146"/>
      <c r="AC532" s="146"/>
      <c r="AD532" s="146"/>
      <c r="AE532" s="146"/>
      <c r="AF532" s="146"/>
      <c r="AG532" s="146"/>
      <c r="AH532" s="173"/>
    </row>
    <row r="533" customHeight="1" spans="1:34">
      <c r="A533" s="147"/>
      <c r="B533" s="146"/>
      <c r="C533" s="128" t="s">
        <v>92</v>
      </c>
      <c r="D533" s="146" t="s">
        <v>428</v>
      </c>
      <c r="U533" s="146"/>
      <c r="V533" s="146"/>
      <c r="W533" s="146"/>
      <c r="X533" s="146"/>
      <c r="Y533" s="146"/>
      <c r="Z533" s="146"/>
      <c r="AA533" s="146"/>
      <c r="AB533" s="146"/>
      <c r="AC533" s="146"/>
      <c r="AD533" s="146"/>
      <c r="AE533" s="146"/>
      <c r="AF533" s="146"/>
      <c r="AG533" s="146"/>
      <c r="AH533" s="173"/>
    </row>
    <row r="534" customHeight="1" spans="1:34">
      <c r="A534" s="147"/>
      <c r="B534" s="146"/>
      <c r="C534" s="146"/>
      <c r="D534" s="128" t="s">
        <v>429</v>
      </c>
      <c r="U534" s="146"/>
      <c r="V534" s="146"/>
      <c r="W534" s="146"/>
      <c r="X534" s="146"/>
      <c r="Y534" s="146"/>
      <c r="Z534" s="146"/>
      <c r="AA534" s="146"/>
      <c r="AB534" s="146"/>
      <c r="AC534" s="146"/>
      <c r="AD534" s="146"/>
      <c r="AE534" s="146"/>
      <c r="AF534" s="146"/>
      <c r="AG534" s="146"/>
      <c r="AH534" s="173"/>
    </row>
    <row r="535" customHeight="1" spans="1:34">
      <c r="A535" s="147"/>
      <c r="B535" s="146"/>
      <c r="C535" s="146"/>
      <c r="D535" s="146" t="s">
        <v>430</v>
      </c>
      <c r="U535" s="146"/>
      <c r="V535" s="146"/>
      <c r="W535" s="146"/>
      <c r="X535" s="146"/>
      <c r="Y535" s="146"/>
      <c r="Z535" s="146"/>
      <c r="AA535" s="146"/>
      <c r="AB535" s="146"/>
      <c r="AC535" s="146"/>
      <c r="AD535" s="146"/>
      <c r="AE535" s="146"/>
      <c r="AF535" s="146"/>
      <c r="AG535" s="146"/>
      <c r="AH535" s="173"/>
    </row>
    <row r="536" customHeight="1" spans="1:34">
      <c r="A536" s="147"/>
      <c r="B536" s="146"/>
      <c r="C536" s="146"/>
      <c r="U536" s="146"/>
      <c r="V536" s="146"/>
      <c r="W536" s="146"/>
      <c r="X536" s="146"/>
      <c r="Y536" s="146"/>
      <c r="Z536" s="146"/>
      <c r="AA536" s="146"/>
      <c r="AB536" s="146"/>
      <c r="AC536" s="146"/>
      <c r="AD536" s="146"/>
      <c r="AE536" s="146"/>
      <c r="AF536" s="146"/>
      <c r="AG536" s="146"/>
      <c r="AH536" s="173"/>
    </row>
    <row r="537" customHeight="1" spans="1:34">
      <c r="A537" s="147"/>
      <c r="B537" s="146" t="s">
        <v>101</v>
      </c>
      <c r="C537" s="146" t="s">
        <v>431</v>
      </c>
      <c r="E537" s="146"/>
      <c r="F537" s="146"/>
      <c r="G537" s="146"/>
      <c r="H537" s="146"/>
      <c r="I537" s="146"/>
      <c r="J537" s="146"/>
      <c r="K537" s="146"/>
      <c r="L537" s="146"/>
      <c r="M537" s="146"/>
      <c r="N537" s="126"/>
      <c r="O537" s="146"/>
      <c r="P537" s="146"/>
      <c r="Q537" s="146"/>
      <c r="X537" s="146"/>
      <c r="Y537" s="146"/>
      <c r="Z537" s="146"/>
      <c r="AA537" s="146"/>
      <c r="AB537" s="146"/>
      <c r="AC537" s="146"/>
      <c r="AD537" s="146"/>
      <c r="AE537" s="167"/>
      <c r="AF537" s="174"/>
      <c r="AG537" s="174"/>
      <c r="AH537" s="173"/>
    </row>
    <row r="538" customHeight="1" spans="1:34">
      <c r="A538" s="147"/>
      <c r="B538" s="146"/>
      <c r="C538" s="126" t="s">
        <v>432</v>
      </c>
      <c r="E538" s="146"/>
      <c r="F538" s="146"/>
      <c r="G538" s="146"/>
      <c r="H538" s="146"/>
      <c r="I538" s="146"/>
      <c r="J538" s="146"/>
      <c r="K538" s="146"/>
      <c r="L538" s="146"/>
      <c r="M538" s="146"/>
      <c r="N538" s="126"/>
      <c r="O538" s="146"/>
      <c r="P538" s="146"/>
      <c r="Q538" s="146"/>
      <c r="X538" s="146"/>
      <c r="Y538" s="146"/>
      <c r="Z538" s="146"/>
      <c r="AA538" s="146"/>
      <c r="AB538" s="146"/>
      <c r="AC538" s="146"/>
      <c r="AD538" s="146"/>
      <c r="AE538" s="167"/>
      <c r="AF538" s="174"/>
      <c r="AG538" s="174"/>
      <c r="AH538" s="173"/>
    </row>
    <row r="539" customHeight="1" spans="1:34">
      <c r="A539" s="147"/>
      <c r="B539" s="146"/>
      <c r="C539" s="146" t="s">
        <v>433</v>
      </c>
      <c r="D539" s="146"/>
      <c r="E539" s="146"/>
      <c r="F539" s="146"/>
      <c r="G539" s="126"/>
      <c r="H539" s="126"/>
      <c r="I539" s="186"/>
      <c r="J539" s="186"/>
      <c r="K539" s="126"/>
      <c r="L539" s="126"/>
      <c r="M539" s="126"/>
      <c r="N539" s="126"/>
      <c r="O539" s="126"/>
      <c r="P539" s="126"/>
      <c r="Q539" s="126"/>
      <c r="R539" s="126"/>
      <c r="S539" s="126"/>
      <c r="T539" s="126"/>
      <c r="U539" s="186"/>
      <c r="V539" s="126"/>
      <c r="W539" s="126"/>
      <c r="X539" s="186"/>
      <c r="Y539" s="126"/>
      <c r="Z539" s="126"/>
      <c r="AA539" s="126"/>
      <c r="AB539" s="126"/>
      <c r="AC539" s="126"/>
      <c r="AD539" s="126"/>
      <c r="AE539" s="167"/>
      <c r="AF539" s="174"/>
      <c r="AG539" s="174"/>
      <c r="AH539" s="173"/>
    </row>
    <row r="540" customHeight="1" spans="1:34">
      <c r="A540" s="147"/>
      <c r="C540" s="146" t="s">
        <v>434</v>
      </c>
      <c r="D540" s="126"/>
      <c r="E540" s="126"/>
      <c r="F540" s="126"/>
      <c r="G540" s="126"/>
      <c r="H540" s="126"/>
      <c r="I540" s="186"/>
      <c r="J540" s="186"/>
      <c r="K540" s="126"/>
      <c r="L540" s="126"/>
      <c r="M540" s="126"/>
      <c r="N540" s="126"/>
      <c r="O540" s="126"/>
      <c r="P540" s="126"/>
      <c r="Q540" s="126"/>
      <c r="R540" s="126"/>
      <c r="S540" s="126"/>
      <c r="T540" s="126"/>
      <c r="U540" s="186"/>
      <c r="V540" s="126"/>
      <c r="W540" s="126"/>
      <c r="X540" s="186"/>
      <c r="Y540" s="126"/>
      <c r="Z540" s="126"/>
      <c r="AA540" s="126"/>
      <c r="AB540" s="126"/>
      <c r="AC540" s="126"/>
      <c r="AD540" s="126"/>
      <c r="AE540" s="167"/>
      <c r="AF540" s="174"/>
      <c r="AG540" s="174"/>
      <c r="AH540" s="173"/>
    </row>
    <row r="541" customHeight="1" spans="1:34">
      <c r="A541" s="147"/>
      <c r="E541" s="126"/>
      <c r="F541" s="126"/>
      <c r="G541" s="126"/>
      <c r="H541" s="126"/>
      <c r="I541" s="186"/>
      <c r="J541" s="186"/>
      <c r="K541" s="126"/>
      <c r="L541" s="126"/>
      <c r="M541" s="126"/>
      <c r="N541" s="126"/>
      <c r="O541" s="126"/>
      <c r="P541" s="126"/>
      <c r="Q541" s="126"/>
      <c r="R541" s="126"/>
      <c r="S541" s="126"/>
      <c r="T541" s="126"/>
      <c r="U541" s="186"/>
      <c r="V541" s="126"/>
      <c r="W541" s="126"/>
      <c r="X541" s="186"/>
      <c r="Y541" s="126"/>
      <c r="Z541" s="126"/>
      <c r="AA541" s="126"/>
      <c r="AB541" s="126"/>
      <c r="AC541" s="126"/>
      <c r="AD541" s="126"/>
      <c r="AE541" s="167"/>
      <c r="AF541" s="174"/>
      <c r="AG541" s="174"/>
      <c r="AH541" s="173"/>
    </row>
    <row r="542" customHeight="1" spans="1:34">
      <c r="A542" s="147"/>
      <c r="B542" s="146" t="s">
        <v>223</v>
      </c>
      <c r="C542" s="128" t="s">
        <v>435</v>
      </c>
      <c r="D542" s="146"/>
      <c r="E542" s="146"/>
      <c r="F542" s="146"/>
      <c r="G542" s="146"/>
      <c r="H542" s="146"/>
      <c r="I542" s="146"/>
      <c r="J542" s="146"/>
      <c r="K542" s="146"/>
      <c r="L542" s="146"/>
      <c r="M542" s="146"/>
      <c r="N542" s="126"/>
      <c r="O542" s="146"/>
      <c r="P542" s="146"/>
      <c r="Q542" s="146"/>
      <c r="X542" s="146"/>
      <c r="Y542" s="146"/>
      <c r="Z542" s="146"/>
      <c r="AA542" s="146"/>
      <c r="AB542" s="146"/>
      <c r="AC542" s="146"/>
      <c r="AD542" s="146"/>
      <c r="AE542" s="167"/>
      <c r="AF542" s="174"/>
      <c r="AG542" s="174"/>
      <c r="AH542" s="173"/>
    </row>
    <row r="543" s="127" customFormat="1" customHeight="1" spans="1:16384">
      <c r="A543" s="147"/>
      <c r="B543" s="146"/>
      <c r="C543" s="128" t="s">
        <v>436</v>
      </c>
      <c r="E543" s="146"/>
      <c r="F543" s="146"/>
      <c r="G543" s="146"/>
      <c r="H543" s="146"/>
      <c r="I543" s="146"/>
      <c r="J543" s="146"/>
      <c r="K543" s="146"/>
      <c r="L543" s="146"/>
      <c r="M543" s="146"/>
      <c r="N543" s="126"/>
      <c r="O543" s="146"/>
      <c r="P543" s="146"/>
      <c r="Q543" s="128"/>
      <c r="R543" s="128"/>
      <c r="S543" s="128"/>
      <c r="T543" s="128"/>
      <c r="U543" s="128"/>
      <c r="V543" s="128"/>
      <c r="W543" s="128"/>
      <c r="X543" s="146"/>
      <c r="Y543" s="146"/>
      <c r="Z543" s="146"/>
      <c r="AA543" s="146"/>
      <c r="AB543" s="146"/>
      <c r="AC543" s="146"/>
      <c r="AD543" s="146"/>
      <c r="AE543" s="167"/>
      <c r="AF543" s="174"/>
      <c r="AG543" s="174"/>
      <c r="AH543" s="173"/>
      <c r="AI543" s="128"/>
      <c r="AJ543" s="128"/>
      <c r="AK543" s="128"/>
      <c r="AL543" s="128"/>
      <c r="AM543" s="128"/>
      <c r="AN543" s="128"/>
      <c r="AO543" s="128"/>
      <c r="AP543" s="128"/>
      <c r="AQ543" s="128"/>
      <c r="AR543" s="128"/>
      <c r="AS543" s="128"/>
      <c r="AT543" s="128"/>
      <c r="AU543" s="128"/>
      <c r="AV543" s="128"/>
      <c r="AW543" s="128"/>
      <c r="AX543" s="128"/>
      <c r="AY543" s="128"/>
      <c r="AZ543" s="128"/>
      <c r="BA543" s="128"/>
      <c r="BB543" s="128"/>
      <c r="BC543" s="128"/>
      <c r="BD543" s="128"/>
      <c r="BE543" s="128"/>
      <c r="BF543" s="128"/>
      <c r="BG543" s="128"/>
      <c r="BH543" s="128"/>
      <c r="BI543" s="128"/>
      <c r="BJ543" s="128"/>
      <c r="BK543" s="128"/>
      <c r="BL543" s="128"/>
      <c r="BM543" s="128"/>
      <c r="BN543" s="128"/>
      <c r="BO543" s="128"/>
      <c r="BP543" s="128"/>
      <c r="BQ543" s="128"/>
      <c r="BR543" s="128"/>
      <c r="BS543" s="128"/>
      <c r="BT543" s="128"/>
      <c r="BU543" s="128"/>
      <c r="BV543" s="128"/>
      <c r="BW543" s="128"/>
      <c r="BX543" s="128"/>
      <c r="BY543" s="128"/>
      <c r="BZ543" s="128"/>
      <c r="CA543" s="128"/>
      <c r="CB543" s="128"/>
      <c r="CC543" s="128"/>
      <c r="CD543" s="128"/>
      <c r="CE543" s="128"/>
      <c r="CF543" s="128"/>
      <c r="CG543" s="128"/>
      <c r="CH543" s="128"/>
      <c r="CI543" s="128"/>
      <c r="CJ543" s="128"/>
      <c r="CK543" s="128"/>
      <c r="CL543" s="128"/>
      <c r="CM543" s="128"/>
      <c r="CN543" s="128"/>
      <c r="CO543" s="128"/>
      <c r="CP543" s="128"/>
      <c r="CQ543" s="128"/>
      <c r="CR543" s="128"/>
      <c r="CS543" s="128"/>
      <c r="CT543" s="128"/>
      <c r="CU543" s="128"/>
      <c r="CV543" s="128"/>
      <c r="CW543" s="128"/>
      <c r="CX543" s="128"/>
      <c r="CY543" s="128"/>
      <c r="CZ543" s="128"/>
      <c r="DA543" s="128"/>
      <c r="DB543" s="128"/>
      <c r="DC543" s="128"/>
      <c r="DD543" s="128"/>
      <c r="DE543" s="128"/>
      <c r="DF543" s="128"/>
      <c r="DG543" s="128"/>
      <c r="DH543" s="128"/>
      <c r="DI543" s="128"/>
      <c r="DJ543" s="128"/>
      <c r="DK543" s="128"/>
      <c r="DL543" s="128"/>
      <c r="DM543" s="128"/>
      <c r="DN543" s="128"/>
      <c r="DO543" s="128"/>
      <c r="DP543" s="128"/>
      <c r="DQ543" s="128"/>
      <c r="DR543" s="128"/>
      <c r="DS543" s="128"/>
      <c r="DT543" s="128"/>
      <c r="DU543" s="128"/>
      <c r="DV543" s="128"/>
      <c r="DW543" s="128"/>
      <c r="DX543" s="128"/>
      <c r="DY543" s="128"/>
      <c r="DZ543" s="128"/>
      <c r="EA543" s="128"/>
      <c r="EB543" s="128"/>
      <c r="EC543" s="128"/>
      <c r="ED543" s="128"/>
      <c r="EE543" s="128"/>
      <c r="EF543" s="128"/>
      <c r="EG543" s="128"/>
      <c r="EH543" s="128"/>
      <c r="EI543" s="128"/>
      <c r="EJ543" s="128"/>
      <c r="EK543" s="128"/>
      <c r="EL543" s="128"/>
      <c r="EM543" s="128"/>
      <c r="EN543" s="128"/>
      <c r="EO543" s="128"/>
      <c r="EP543" s="128"/>
      <c r="EQ543" s="128"/>
      <c r="ER543" s="128"/>
      <c r="ES543" s="128"/>
      <c r="ET543" s="128"/>
      <c r="EU543" s="128"/>
      <c r="EV543" s="128"/>
      <c r="EW543" s="128"/>
      <c r="EX543" s="128"/>
      <c r="EY543" s="128"/>
      <c r="EZ543" s="128"/>
      <c r="FA543" s="128"/>
      <c r="FB543" s="128"/>
      <c r="FC543" s="128"/>
      <c r="FD543" s="128"/>
      <c r="FE543" s="128"/>
      <c r="FF543" s="128"/>
      <c r="FG543" s="128"/>
      <c r="FH543" s="128"/>
      <c r="FI543" s="128"/>
      <c r="FJ543" s="128"/>
      <c r="FK543" s="128"/>
      <c r="FL543" s="128"/>
      <c r="FM543" s="128"/>
      <c r="FN543" s="128"/>
      <c r="FO543" s="128"/>
      <c r="FP543" s="128"/>
      <c r="FQ543" s="128"/>
      <c r="FR543" s="128"/>
      <c r="FS543" s="128"/>
      <c r="FT543" s="128"/>
      <c r="FU543" s="128"/>
      <c r="FV543" s="128"/>
      <c r="FW543" s="128"/>
      <c r="FX543" s="128"/>
      <c r="FY543" s="128"/>
      <c r="FZ543" s="128"/>
      <c r="GA543" s="128"/>
      <c r="GB543" s="128"/>
      <c r="GC543" s="128"/>
      <c r="GD543" s="128"/>
      <c r="GE543" s="128"/>
      <c r="GF543" s="128"/>
      <c r="GG543" s="128"/>
      <c r="GH543" s="128"/>
      <c r="GI543" s="128"/>
      <c r="GJ543" s="128"/>
      <c r="GK543" s="128"/>
      <c r="GL543" s="128"/>
      <c r="GM543" s="128"/>
      <c r="GN543" s="128"/>
      <c r="GO543" s="128"/>
      <c r="GP543" s="128"/>
      <c r="GQ543" s="128"/>
      <c r="GR543" s="128"/>
      <c r="GS543" s="128"/>
      <c r="GT543" s="128"/>
      <c r="GU543" s="128"/>
      <c r="GV543" s="128"/>
      <c r="GW543" s="128"/>
      <c r="GX543" s="128"/>
      <c r="GY543" s="128"/>
      <c r="GZ543" s="128"/>
      <c r="HA543" s="128"/>
      <c r="HB543" s="128"/>
      <c r="HC543" s="128"/>
      <c r="HD543" s="128"/>
      <c r="HE543" s="128"/>
      <c r="HF543" s="128"/>
      <c r="HG543" s="128"/>
      <c r="HH543" s="128"/>
      <c r="HI543" s="128"/>
      <c r="HJ543" s="128"/>
      <c r="HK543" s="128"/>
      <c r="HL543" s="128"/>
      <c r="HM543" s="128"/>
      <c r="HN543" s="128"/>
      <c r="HO543" s="128"/>
      <c r="HP543" s="128"/>
      <c r="HQ543" s="128"/>
      <c r="HR543" s="128"/>
      <c r="HS543" s="128"/>
      <c r="HT543" s="128"/>
      <c r="HU543" s="128"/>
      <c r="HV543" s="128"/>
      <c r="HW543" s="128"/>
      <c r="HX543" s="128"/>
      <c r="HY543" s="128"/>
      <c r="HZ543" s="128"/>
      <c r="IA543" s="128"/>
      <c r="IB543" s="128"/>
      <c r="IC543" s="128"/>
      <c r="ID543" s="128"/>
      <c r="IE543" s="128"/>
      <c r="IF543" s="128"/>
      <c r="IG543" s="128"/>
      <c r="IH543" s="128"/>
      <c r="II543" s="128"/>
      <c r="IJ543" s="128"/>
      <c r="IK543" s="128"/>
      <c r="IL543" s="128"/>
      <c r="IM543" s="128"/>
      <c r="IN543" s="128"/>
      <c r="IO543" s="128"/>
      <c r="IP543" s="128"/>
      <c r="IQ543" s="128"/>
      <c r="IR543" s="128"/>
      <c r="IS543" s="128"/>
      <c r="IT543" s="128"/>
      <c r="IU543" s="128"/>
      <c r="IV543" s="128"/>
      <c r="IW543" s="128"/>
      <c r="IX543" s="128"/>
      <c r="IY543" s="128"/>
      <c r="IZ543" s="128"/>
      <c r="JA543" s="128"/>
      <c r="JB543" s="128"/>
      <c r="JC543" s="128"/>
      <c r="JD543" s="128"/>
      <c r="JE543" s="128"/>
      <c r="JF543" s="128"/>
      <c r="JG543" s="128"/>
      <c r="JH543" s="128"/>
      <c r="JI543" s="128"/>
      <c r="JJ543" s="128"/>
      <c r="JK543" s="128"/>
      <c r="JL543" s="128"/>
      <c r="JM543" s="128"/>
      <c r="JN543" s="128"/>
      <c r="JO543" s="128"/>
      <c r="JP543" s="128"/>
      <c r="JQ543" s="128"/>
      <c r="JR543" s="128"/>
      <c r="JS543" s="128"/>
      <c r="JT543" s="128"/>
      <c r="JU543" s="128"/>
      <c r="JV543" s="128"/>
      <c r="JW543" s="128"/>
      <c r="JX543" s="128"/>
      <c r="JY543" s="128"/>
      <c r="JZ543" s="128"/>
      <c r="KA543" s="128"/>
      <c r="KB543" s="128"/>
      <c r="KC543" s="128"/>
      <c r="KD543" s="128"/>
      <c r="KE543" s="128"/>
      <c r="KF543" s="128"/>
      <c r="KG543" s="128"/>
      <c r="KH543" s="128"/>
      <c r="KI543" s="128"/>
      <c r="KJ543" s="128"/>
      <c r="KK543" s="128"/>
      <c r="KL543" s="128"/>
      <c r="KM543" s="128"/>
      <c r="KN543" s="128"/>
      <c r="KO543" s="128"/>
      <c r="KP543" s="128"/>
      <c r="KQ543" s="128"/>
      <c r="KR543" s="128"/>
      <c r="KS543" s="128"/>
      <c r="KT543" s="128"/>
      <c r="KU543" s="128"/>
      <c r="KV543" s="128"/>
      <c r="KW543" s="128"/>
      <c r="KX543" s="128"/>
      <c r="KY543" s="128"/>
      <c r="KZ543" s="128"/>
      <c r="LA543" s="128"/>
      <c r="LB543" s="128"/>
      <c r="LC543" s="128"/>
      <c r="LD543" s="128"/>
      <c r="LE543" s="128"/>
      <c r="LF543" s="128"/>
      <c r="LG543" s="128"/>
      <c r="LH543" s="128"/>
      <c r="LI543" s="128"/>
      <c r="LJ543" s="128"/>
      <c r="LK543" s="128"/>
      <c r="LL543" s="128"/>
      <c r="LM543" s="128"/>
      <c r="LN543" s="128"/>
      <c r="LO543" s="128"/>
      <c r="LP543" s="128"/>
      <c r="LQ543" s="128"/>
      <c r="LR543" s="128"/>
      <c r="LS543" s="128"/>
      <c r="LT543" s="128"/>
      <c r="LU543" s="128"/>
      <c r="LV543" s="128"/>
      <c r="LW543" s="128"/>
      <c r="LX543" s="128"/>
      <c r="LY543" s="128"/>
      <c r="LZ543" s="128"/>
      <c r="MA543" s="128"/>
      <c r="MB543" s="128"/>
      <c r="MC543" s="128"/>
      <c r="MD543" s="128"/>
      <c r="ME543" s="128"/>
      <c r="MF543" s="128"/>
      <c r="MG543" s="128"/>
      <c r="MH543" s="128"/>
      <c r="MI543" s="128"/>
      <c r="MJ543" s="128"/>
      <c r="MK543" s="128"/>
      <c r="ML543" s="128"/>
      <c r="MM543" s="128"/>
      <c r="MN543" s="128"/>
      <c r="MO543" s="128"/>
      <c r="MP543" s="128"/>
      <c r="MQ543" s="128"/>
      <c r="MR543" s="128"/>
      <c r="MS543" s="128"/>
      <c r="MT543" s="128"/>
      <c r="MU543" s="128"/>
      <c r="MV543" s="128"/>
      <c r="MW543" s="128"/>
      <c r="MX543" s="128"/>
      <c r="MY543" s="128"/>
      <c r="MZ543" s="128"/>
      <c r="NA543" s="128"/>
      <c r="NB543" s="128"/>
      <c r="NC543" s="128"/>
      <c r="ND543" s="128"/>
      <c r="NE543" s="128"/>
      <c r="NF543" s="128"/>
      <c r="NG543" s="128"/>
      <c r="NH543" s="128"/>
      <c r="NI543" s="128"/>
      <c r="NJ543" s="128"/>
      <c r="NK543" s="128"/>
      <c r="NL543" s="128"/>
      <c r="NM543" s="128"/>
      <c r="NN543" s="128"/>
      <c r="NO543" s="128"/>
      <c r="NP543" s="128"/>
      <c r="NQ543" s="128"/>
      <c r="NR543" s="128"/>
      <c r="NS543" s="128"/>
      <c r="NT543" s="128"/>
      <c r="NU543" s="128"/>
      <c r="NV543" s="128"/>
      <c r="NW543" s="128"/>
      <c r="NX543" s="128"/>
      <c r="NY543" s="128"/>
      <c r="NZ543" s="128"/>
      <c r="OA543" s="128"/>
      <c r="OB543" s="128"/>
      <c r="OC543" s="128"/>
      <c r="OD543" s="128"/>
      <c r="OE543" s="128"/>
      <c r="OF543" s="128"/>
      <c r="OG543" s="128"/>
      <c r="OH543" s="128"/>
      <c r="OI543" s="128"/>
      <c r="OJ543" s="128"/>
      <c r="OK543" s="128"/>
      <c r="OL543" s="128"/>
      <c r="OM543" s="128"/>
      <c r="ON543" s="128"/>
      <c r="OO543" s="128"/>
      <c r="OP543" s="128"/>
      <c r="OQ543" s="128"/>
      <c r="OR543" s="128"/>
      <c r="OS543" s="128"/>
      <c r="OT543" s="128"/>
      <c r="OU543" s="128"/>
      <c r="OV543" s="128"/>
      <c r="OW543" s="128"/>
      <c r="OX543" s="128"/>
      <c r="OY543" s="128"/>
      <c r="OZ543" s="128"/>
      <c r="PA543" s="128"/>
      <c r="PB543" s="128"/>
      <c r="PC543" s="128"/>
      <c r="PD543" s="128"/>
      <c r="PE543" s="128"/>
      <c r="PF543" s="128"/>
      <c r="PG543" s="128"/>
      <c r="PH543" s="128"/>
      <c r="PI543" s="128"/>
      <c r="PJ543" s="128"/>
      <c r="PK543" s="128"/>
      <c r="PL543" s="128"/>
      <c r="PM543" s="128"/>
      <c r="PN543" s="128"/>
      <c r="PO543" s="128"/>
      <c r="PP543" s="128"/>
      <c r="PQ543" s="128"/>
      <c r="PR543" s="128"/>
      <c r="PS543" s="128"/>
      <c r="PT543" s="128"/>
      <c r="PU543" s="128"/>
      <c r="PV543" s="128"/>
      <c r="PW543" s="128"/>
      <c r="PX543" s="128"/>
      <c r="PY543" s="128"/>
      <c r="PZ543" s="128"/>
      <c r="QA543" s="128"/>
      <c r="QB543" s="128"/>
      <c r="QC543" s="128"/>
      <c r="QD543" s="128"/>
      <c r="QE543" s="128"/>
      <c r="QF543" s="128"/>
      <c r="QG543" s="128"/>
      <c r="QH543" s="128"/>
      <c r="QI543" s="128"/>
      <c r="QJ543" s="128"/>
      <c r="QK543" s="128"/>
      <c r="QL543" s="128"/>
      <c r="QM543" s="128"/>
      <c r="QN543" s="128"/>
      <c r="QO543" s="128"/>
      <c r="QP543" s="128"/>
      <c r="QQ543" s="128"/>
      <c r="QR543" s="128"/>
      <c r="QS543" s="128"/>
      <c r="QT543" s="128"/>
      <c r="QU543" s="128"/>
      <c r="QV543" s="128"/>
      <c r="QW543" s="128"/>
      <c r="QX543" s="128"/>
      <c r="QY543" s="128"/>
      <c r="QZ543" s="128"/>
      <c r="RA543" s="128"/>
      <c r="RB543" s="128"/>
      <c r="RC543" s="128"/>
      <c r="RD543" s="128"/>
      <c r="RE543" s="128"/>
      <c r="RF543" s="128"/>
      <c r="RG543" s="128"/>
      <c r="RH543" s="128"/>
      <c r="RI543" s="128"/>
      <c r="RJ543" s="128"/>
      <c r="RK543" s="128"/>
      <c r="RL543" s="128"/>
      <c r="RM543" s="128"/>
      <c r="RN543" s="128"/>
      <c r="RO543" s="128"/>
      <c r="RP543" s="128"/>
      <c r="RQ543" s="128"/>
      <c r="RR543" s="128"/>
      <c r="RS543" s="128"/>
      <c r="RT543" s="128"/>
      <c r="RU543" s="128"/>
      <c r="RV543" s="128"/>
      <c r="RW543" s="128"/>
      <c r="RX543" s="128"/>
      <c r="RY543" s="128"/>
      <c r="RZ543" s="128"/>
      <c r="SA543" s="128"/>
      <c r="SB543" s="128"/>
      <c r="SC543" s="128"/>
      <c r="SD543" s="128"/>
      <c r="SE543" s="128"/>
      <c r="SF543" s="128"/>
      <c r="SG543" s="128"/>
      <c r="SH543" s="128"/>
      <c r="SI543" s="128"/>
      <c r="SJ543" s="128"/>
      <c r="SK543" s="128"/>
      <c r="SL543" s="128"/>
      <c r="SM543" s="128"/>
      <c r="SN543" s="128"/>
      <c r="SO543" s="128"/>
      <c r="SP543" s="128"/>
      <c r="SQ543" s="128"/>
      <c r="SR543" s="128"/>
      <c r="SS543" s="128"/>
      <c r="ST543" s="128"/>
      <c r="SU543" s="128"/>
      <c r="SV543" s="128"/>
      <c r="SW543" s="128"/>
      <c r="SX543" s="128"/>
      <c r="SY543" s="128"/>
      <c r="SZ543" s="128"/>
      <c r="TA543" s="128"/>
      <c r="TB543" s="128"/>
      <c r="TC543" s="128"/>
      <c r="TD543" s="128"/>
      <c r="TE543" s="128"/>
      <c r="TF543" s="128"/>
      <c r="TG543" s="128"/>
      <c r="TH543" s="128"/>
      <c r="TI543" s="128"/>
      <c r="TJ543" s="128"/>
      <c r="TK543" s="128"/>
      <c r="TL543" s="128"/>
      <c r="TM543" s="128"/>
      <c r="TN543" s="128"/>
      <c r="TO543" s="128"/>
      <c r="TP543" s="128"/>
      <c r="TQ543" s="128"/>
      <c r="TR543" s="128"/>
      <c r="TS543" s="128"/>
      <c r="TT543" s="128"/>
      <c r="TU543" s="128"/>
      <c r="TV543" s="128"/>
      <c r="TW543" s="128"/>
      <c r="TX543" s="128"/>
      <c r="TY543" s="128"/>
      <c r="TZ543" s="128"/>
      <c r="UA543" s="128"/>
      <c r="UB543" s="128"/>
      <c r="UC543" s="128"/>
      <c r="UD543" s="128"/>
      <c r="UE543" s="128"/>
      <c r="UF543" s="128"/>
      <c r="UG543" s="128"/>
      <c r="UH543" s="128"/>
      <c r="UI543" s="128"/>
      <c r="UJ543" s="128"/>
      <c r="UK543" s="128"/>
      <c r="UL543" s="128"/>
      <c r="UM543" s="128"/>
      <c r="UN543" s="128"/>
      <c r="UO543" s="128"/>
      <c r="UP543" s="128"/>
      <c r="UQ543" s="128"/>
      <c r="UR543" s="128"/>
      <c r="US543" s="128"/>
      <c r="UT543" s="128"/>
      <c r="UU543" s="128"/>
      <c r="UV543" s="128"/>
      <c r="UW543" s="128"/>
      <c r="UX543" s="128"/>
      <c r="UY543" s="128"/>
      <c r="UZ543" s="128"/>
      <c r="VA543" s="128"/>
      <c r="VB543" s="128"/>
      <c r="VC543" s="128"/>
      <c r="VD543" s="128"/>
      <c r="VE543" s="128"/>
      <c r="VF543" s="128"/>
      <c r="VG543" s="128"/>
      <c r="VH543" s="128"/>
      <c r="VI543" s="128"/>
      <c r="VJ543" s="128"/>
      <c r="VK543" s="128"/>
      <c r="VL543" s="128"/>
      <c r="VM543" s="128"/>
      <c r="VN543" s="128"/>
      <c r="VO543" s="128"/>
      <c r="VP543" s="128"/>
      <c r="VQ543" s="128"/>
      <c r="VR543" s="128"/>
      <c r="VS543" s="128"/>
      <c r="VT543" s="128"/>
      <c r="VU543" s="128"/>
      <c r="VV543" s="128"/>
      <c r="VW543" s="128"/>
      <c r="VX543" s="128"/>
      <c r="VY543" s="128"/>
      <c r="VZ543" s="128"/>
      <c r="WA543" s="128"/>
      <c r="WB543" s="128"/>
      <c r="WC543" s="128"/>
      <c r="WD543" s="128"/>
      <c r="WE543" s="128"/>
      <c r="WF543" s="128"/>
      <c r="WG543" s="128"/>
      <c r="WH543" s="128"/>
      <c r="WI543" s="128"/>
      <c r="WJ543" s="128"/>
      <c r="WK543" s="128"/>
      <c r="WL543" s="128"/>
      <c r="WM543" s="128"/>
      <c r="WN543" s="128"/>
      <c r="WO543" s="128"/>
      <c r="WP543" s="128"/>
      <c r="WQ543" s="128"/>
      <c r="WR543" s="128"/>
      <c r="WS543" s="128"/>
      <c r="WT543" s="128"/>
      <c r="WU543" s="128"/>
      <c r="WV543" s="128"/>
      <c r="WW543" s="128"/>
      <c r="WX543" s="128"/>
      <c r="WY543" s="128"/>
      <c r="WZ543" s="128"/>
      <c r="XA543" s="128"/>
      <c r="XB543" s="128"/>
      <c r="XC543" s="128"/>
      <c r="XD543" s="128"/>
      <c r="XE543" s="128"/>
      <c r="XF543" s="128"/>
      <c r="XG543" s="128"/>
      <c r="XH543" s="128"/>
      <c r="XI543" s="128"/>
      <c r="XJ543" s="128"/>
      <c r="XK543" s="128"/>
      <c r="XL543" s="128"/>
      <c r="XM543" s="128"/>
      <c r="XN543" s="128"/>
      <c r="XO543" s="128"/>
      <c r="XP543" s="128"/>
      <c r="XQ543" s="128"/>
      <c r="XR543" s="128"/>
      <c r="XS543" s="128"/>
      <c r="XT543" s="128"/>
      <c r="XU543" s="128"/>
      <c r="XV543" s="128"/>
      <c r="XW543" s="128"/>
      <c r="XX543" s="128"/>
      <c r="XY543" s="128"/>
      <c r="XZ543" s="128"/>
      <c r="YA543" s="128"/>
      <c r="YB543" s="128"/>
      <c r="YC543" s="128"/>
      <c r="YD543" s="128"/>
      <c r="YE543" s="128"/>
      <c r="YF543" s="128"/>
      <c r="YG543" s="128"/>
      <c r="YH543" s="128"/>
      <c r="YI543" s="128"/>
      <c r="YJ543" s="128"/>
      <c r="YK543" s="128"/>
      <c r="YL543" s="128"/>
      <c r="YM543" s="128"/>
      <c r="YN543" s="128"/>
      <c r="YO543" s="128"/>
      <c r="YP543" s="128"/>
      <c r="YQ543" s="128"/>
      <c r="YR543" s="128"/>
      <c r="YS543" s="128"/>
      <c r="YT543" s="128"/>
      <c r="YU543" s="128"/>
      <c r="YV543" s="128"/>
      <c r="YW543" s="128"/>
      <c r="YX543" s="128"/>
      <c r="YY543" s="128"/>
      <c r="YZ543" s="128"/>
      <c r="ZA543" s="128"/>
      <c r="ZB543" s="128"/>
      <c r="ZC543" s="128"/>
      <c r="ZD543" s="128"/>
      <c r="ZE543" s="128"/>
      <c r="ZF543" s="128"/>
      <c r="ZG543" s="128"/>
      <c r="ZH543" s="128"/>
      <c r="ZI543" s="128"/>
      <c r="ZJ543" s="128"/>
      <c r="ZK543" s="128"/>
      <c r="ZL543" s="128"/>
      <c r="ZM543" s="128"/>
      <c r="ZN543" s="128"/>
      <c r="ZO543" s="128"/>
      <c r="ZP543" s="128"/>
      <c r="ZQ543" s="128"/>
      <c r="ZR543" s="128"/>
      <c r="ZS543" s="128"/>
      <c r="ZT543" s="128"/>
      <c r="ZU543" s="128"/>
      <c r="ZV543" s="128"/>
      <c r="ZW543" s="128"/>
      <c r="ZX543" s="128"/>
      <c r="ZY543" s="128"/>
      <c r="ZZ543" s="128"/>
      <c r="AAA543" s="128"/>
      <c r="AAB543" s="128"/>
      <c r="AAC543" s="128"/>
      <c r="AAD543" s="128"/>
      <c r="AAE543" s="128"/>
      <c r="AAF543" s="128"/>
      <c r="AAG543" s="128"/>
      <c r="AAH543" s="128"/>
      <c r="AAI543" s="128"/>
      <c r="AAJ543" s="128"/>
      <c r="AAK543" s="128"/>
      <c r="AAL543" s="128"/>
      <c r="AAM543" s="128"/>
      <c r="AAN543" s="128"/>
      <c r="AAO543" s="128"/>
      <c r="AAP543" s="128"/>
      <c r="AAQ543" s="128"/>
      <c r="AAR543" s="128"/>
      <c r="AAS543" s="128"/>
      <c r="AAT543" s="128"/>
      <c r="AAU543" s="128"/>
      <c r="AAV543" s="128"/>
      <c r="AAW543" s="128"/>
      <c r="AAX543" s="128"/>
      <c r="AAY543" s="128"/>
      <c r="AAZ543" s="128"/>
      <c r="ABA543" s="128"/>
      <c r="ABB543" s="128"/>
      <c r="ABC543" s="128"/>
      <c r="ABD543" s="128"/>
      <c r="ABE543" s="128"/>
      <c r="ABF543" s="128"/>
      <c r="ABG543" s="128"/>
      <c r="ABH543" s="128"/>
      <c r="ABI543" s="128"/>
      <c r="ABJ543" s="128"/>
      <c r="ABK543" s="128"/>
      <c r="ABL543" s="128"/>
      <c r="ABM543" s="128"/>
      <c r="ABN543" s="128"/>
      <c r="ABO543" s="128"/>
      <c r="ABP543" s="128"/>
      <c r="ABQ543" s="128"/>
      <c r="ABR543" s="128"/>
      <c r="ABS543" s="128"/>
      <c r="ABT543" s="128"/>
      <c r="ABU543" s="128"/>
      <c r="ABV543" s="128"/>
      <c r="ABW543" s="128"/>
      <c r="ABX543" s="128"/>
      <c r="ABY543" s="128"/>
      <c r="ABZ543" s="128"/>
      <c r="ACA543" s="128"/>
      <c r="ACB543" s="128"/>
      <c r="ACC543" s="128"/>
      <c r="ACD543" s="128"/>
      <c r="ACE543" s="128"/>
      <c r="ACF543" s="128"/>
      <c r="ACG543" s="128"/>
      <c r="ACH543" s="128"/>
      <c r="ACI543" s="128"/>
      <c r="ACJ543" s="128"/>
      <c r="ACK543" s="128"/>
      <c r="ACL543" s="128"/>
      <c r="ACM543" s="128"/>
      <c r="ACN543" s="128"/>
      <c r="ACO543" s="128"/>
      <c r="ACP543" s="128"/>
      <c r="ACQ543" s="128"/>
      <c r="ACR543" s="128"/>
      <c r="ACS543" s="128"/>
      <c r="ACT543" s="128"/>
      <c r="ACU543" s="128"/>
      <c r="ACV543" s="128"/>
      <c r="ACW543" s="128"/>
      <c r="ACX543" s="128"/>
      <c r="ACY543" s="128"/>
      <c r="ACZ543" s="128"/>
      <c r="ADA543" s="128"/>
      <c r="ADB543" s="128"/>
      <c r="ADC543" s="128"/>
      <c r="ADD543" s="128"/>
      <c r="ADE543" s="128"/>
      <c r="ADF543" s="128"/>
      <c r="ADG543" s="128"/>
      <c r="ADH543" s="128"/>
      <c r="ADI543" s="128"/>
      <c r="ADJ543" s="128"/>
      <c r="ADK543" s="128"/>
      <c r="ADL543" s="128"/>
      <c r="ADM543" s="128"/>
      <c r="ADN543" s="128"/>
      <c r="ADO543" s="128"/>
      <c r="ADP543" s="128"/>
      <c r="ADQ543" s="128"/>
      <c r="ADR543" s="128"/>
      <c r="ADS543" s="128"/>
      <c r="ADT543" s="128"/>
      <c r="ADU543" s="128"/>
      <c r="ADV543" s="128"/>
      <c r="ADW543" s="128"/>
      <c r="ADX543" s="128"/>
      <c r="ADY543" s="128"/>
      <c r="ADZ543" s="128"/>
      <c r="AEA543" s="128"/>
      <c r="AEB543" s="128"/>
      <c r="AEC543" s="128"/>
      <c r="AED543" s="128"/>
      <c r="AEE543" s="128"/>
      <c r="AEF543" s="128"/>
      <c r="AEG543" s="128"/>
      <c r="AEH543" s="128"/>
      <c r="AEI543" s="128"/>
      <c r="AEJ543" s="128"/>
      <c r="AEK543" s="128"/>
      <c r="AEL543" s="128"/>
      <c r="AEM543" s="128"/>
      <c r="AEN543" s="128"/>
      <c r="AEO543" s="128"/>
      <c r="AEP543" s="128"/>
      <c r="AEQ543" s="128"/>
      <c r="AER543" s="128"/>
      <c r="AES543" s="128"/>
      <c r="AET543" s="128"/>
      <c r="AEU543" s="128"/>
      <c r="AEV543" s="128"/>
      <c r="AEW543" s="128"/>
      <c r="AEX543" s="128"/>
      <c r="AEY543" s="128"/>
      <c r="AEZ543" s="128"/>
      <c r="AFA543" s="128"/>
      <c r="AFB543" s="128"/>
      <c r="AFC543" s="128"/>
      <c r="AFD543" s="128"/>
      <c r="AFE543" s="128"/>
      <c r="AFF543" s="128"/>
      <c r="AFG543" s="128"/>
      <c r="AFH543" s="128"/>
      <c r="AFI543" s="128"/>
      <c r="AFJ543" s="128"/>
      <c r="AFK543" s="128"/>
      <c r="AFL543" s="128"/>
      <c r="AFM543" s="128"/>
      <c r="AFN543" s="128"/>
      <c r="AFO543" s="128"/>
      <c r="AFP543" s="128"/>
      <c r="AFQ543" s="128"/>
      <c r="AFR543" s="128"/>
      <c r="AFS543" s="128"/>
      <c r="AFT543" s="128"/>
      <c r="AFU543" s="128"/>
      <c r="AFV543" s="128"/>
      <c r="AFW543" s="128"/>
      <c r="AFX543" s="128"/>
      <c r="AFY543" s="128"/>
      <c r="AFZ543" s="128"/>
      <c r="AGA543" s="128"/>
      <c r="AGB543" s="128"/>
      <c r="AGC543" s="128"/>
      <c r="AGD543" s="128"/>
      <c r="AGE543" s="128"/>
      <c r="AGF543" s="128"/>
      <c r="AGG543" s="128"/>
      <c r="AGH543" s="128"/>
      <c r="AGI543" s="128"/>
      <c r="AGJ543" s="128"/>
      <c r="AGK543" s="128"/>
      <c r="AGL543" s="128"/>
      <c r="AGM543" s="128"/>
      <c r="AGN543" s="128"/>
      <c r="AGO543" s="128"/>
      <c r="AGP543" s="128"/>
      <c r="AGQ543" s="128"/>
      <c r="AGR543" s="128"/>
      <c r="AGS543" s="128"/>
      <c r="AGT543" s="128"/>
      <c r="AGU543" s="128"/>
      <c r="AGV543" s="128"/>
      <c r="AGW543" s="128"/>
      <c r="AGX543" s="128"/>
      <c r="AGY543" s="128"/>
      <c r="AGZ543" s="128"/>
      <c r="AHA543" s="128"/>
      <c r="AHB543" s="128"/>
      <c r="AHC543" s="128"/>
      <c r="AHD543" s="128"/>
      <c r="AHE543" s="128"/>
      <c r="AHF543" s="128"/>
      <c r="AHG543" s="128"/>
      <c r="AHH543" s="128"/>
      <c r="AHI543" s="128"/>
      <c r="AHJ543" s="128"/>
      <c r="AHK543" s="128"/>
      <c r="AHL543" s="128"/>
      <c r="AHM543" s="128"/>
      <c r="AHN543" s="128"/>
      <c r="AHO543" s="128"/>
      <c r="AHP543" s="128"/>
      <c r="AHQ543" s="128"/>
      <c r="AHR543" s="128"/>
      <c r="AHS543" s="128"/>
      <c r="AHT543" s="128"/>
      <c r="AHU543" s="128"/>
      <c r="AHV543" s="128"/>
      <c r="AHW543" s="128"/>
      <c r="AHX543" s="128"/>
      <c r="AHY543" s="128"/>
      <c r="AHZ543" s="128"/>
      <c r="AIA543" s="128"/>
      <c r="AIB543" s="128"/>
      <c r="AIC543" s="128"/>
      <c r="AID543" s="128"/>
      <c r="AIE543" s="128"/>
      <c r="AIF543" s="128"/>
      <c r="AIG543" s="128"/>
      <c r="AIH543" s="128"/>
      <c r="AII543" s="128"/>
      <c r="AIJ543" s="128"/>
      <c r="AIK543" s="128"/>
      <c r="AIL543" s="128"/>
      <c r="AIM543" s="128"/>
      <c r="AIN543" s="128"/>
      <c r="AIO543" s="128"/>
      <c r="AIP543" s="128"/>
      <c r="AIQ543" s="128"/>
      <c r="AIR543" s="128"/>
      <c r="AIS543" s="128"/>
      <c r="AIT543" s="128"/>
      <c r="AIU543" s="128"/>
      <c r="AIV543" s="128"/>
      <c r="AIW543" s="128"/>
      <c r="AIX543" s="128"/>
      <c r="AIY543" s="128"/>
      <c r="AIZ543" s="128"/>
      <c r="AJA543" s="128"/>
      <c r="AJB543" s="128"/>
      <c r="AJC543" s="128"/>
      <c r="AJD543" s="128"/>
      <c r="AJE543" s="128"/>
      <c r="AJF543" s="128"/>
      <c r="AJG543" s="128"/>
      <c r="AJH543" s="128"/>
      <c r="AJI543" s="128"/>
      <c r="AJJ543" s="128"/>
      <c r="AJK543" s="128"/>
      <c r="AJL543" s="128"/>
      <c r="AJM543" s="128"/>
      <c r="AJN543" s="128"/>
      <c r="AJO543" s="128"/>
      <c r="AJP543" s="128"/>
      <c r="AJQ543" s="128"/>
      <c r="AJR543" s="128"/>
      <c r="AJS543" s="128"/>
      <c r="AJT543" s="128"/>
      <c r="AJU543" s="128"/>
      <c r="AJV543" s="128"/>
      <c r="AJW543" s="128"/>
      <c r="AJX543" s="128"/>
      <c r="AJY543" s="128"/>
      <c r="AJZ543" s="128"/>
      <c r="AKA543" s="128"/>
      <c r="AKB543" s="128"/>
      <c r="AKC543" s="128"/>
      <c r="AKD543" s="128"/>
      <c r="AKE543" s="128"/>
      <c r="AKF543" s="128"/>
      <c r="AKG543" s="128"/>
      <c r="AKH543" s="128"/>
      <c r="AKI543" s="128"/>
      <c r="AKJ543" s="128"/>
      <c r="AKK543" s="128"/>
      <c r="AKL543" s="128"/>
      <c r="AKM543" s="128"/>
      <c r="AKN543" s="128"/>
      <c r="AKO543" s="128"/>
      <c r="AKP543" s="128"/>
      <c r="AKQ543" s="128"/>
      <c r="AKR543" s="128"/>
      <c r="AKS543" s="128"/>
      <c r="AKT543" s="128"/>
      <c r="AKU543" s="128"/>
      <c r="AKV543" s="128"/>
      <c r="AKW543" s="128"/>
      <c r="AKX543" s="128"/>
      <c r="AKY543" s="128"/>
      <c r="AKZ543" s="128"/>
      <c r="ALA543" s="128"/>
      <c r="ALB543" s="128"/>
      <c r="ALC543" s="128"/>
      <c r="ALD543" s="128"/>
      <c r="ALE543" s="128"/>
      <c r="ALF543" s="128"/>
      <c r="ALG543" s="128"/>
      <c r="ALH543" s="128"/>
      <c r="ALI543" s="128"/>
      <c r="ALJ543" s="128"/>
      <c r="ALK543" s="128"/>
      <c r="ALL543" s="128"/>
      <c r="ALM543" s="128"/>
      <c r="ALN543" s="128"/>
      <c r="ALO543" s="128"/>
      <c r="ALP543" s="128"/>
      <c r="ALQ543" s="128"/>
      <c r="ALR543" s="128"/>
      <c r="ALS543" s="128"/>
      <c r="ALT543" s="128"/>
      <c r="ALU543" s="128"/>
      <c r="ALV543" s="128"/>
      <c r="ALW543" s="128"/>
      <c r="ALX543" s="128"/>
      <c r="ALY543" s="128"/>
      <c r="ALZ543" s="128"/>
      <c r="AMA543" s="128"/>
      <c r="AMB543" s="128"/>
      <c r="AMC543" s="128"/>
      <c r="AMD543" s="128"/>
      <c r="AME543" s="128"/>
      <c r="AMF543" s="128"/>
      <c r="AMG543" s="128"/>
      <c r="AMH543" s="128"/>
      <c r="AMI543" s="128"/>
      <c r="AMJ543" s="128"/>
      <c r="AMK543" s="128"/>
      <c r="AML543" s="128"/>
      <c r="AMM543" s="128"/>
      <c r="AMN543" s="128"/>
      <c r="AMO543" s="128"/>
      <c r="AMP543" s="128"/>
      <c r="AMQ543" s="128"/>
      <c r="AMR543" s="128"/>
      <c r="AMS543" s="128"/>
      <c r="AMT543" s="128"/>
      <c r="AMU543" s="128"/>
      <c r="AMV543" s="128"/>
      <c r="AMW543" s="128"/>
      <c r="AMX543" s="128"/>
      <c r="AMY543" s="128"/>
      <c r="AMZ543" s="128"/>
      <c r="ANA543" s="128"/>
      <c r="ANB543" s="128"/>
      <c r="ANC543" s="128"/>
      <c r="AND543" s="128"/>
      <c r="ANE543" s="128"/>
      <c r="ANF543" s="128"/>
      <c r="ANG543" s="128"/>
      <c r="ANH543" s="128"/>
      <c r="ANI543" s="128"/>
      <c r="ANJ543" s="128"/>
      <c r="ANK543" s="128"/>
      <c r="ANL543" s="128"/>
      <c r="ANM543" s="128"/>
      <c r="ANN543" s="128"/>
      <c r="ANO543" s="128"/>
      <c r="ANP543" s="128"/>
      <c r="ANQ543" s="128"/>
      <c r="ANR543" s="128"/>
      <c r="ANS543" s="128"/>
      <c r="ANT543" s="128"/>
      <c r="ANU543" s="128"/>
      <c r="ANV543" s="128"/>
      <c r="ANW543" s="128"/>
      <c r="ANX543" s="128"/>
      <c r="ANY543" s="128"/>
      <c r="ANZ543" s="128"/>
      <c r="AOA543" s="128"/>
      <c r="AOB543" s="128"/>
      <c r="AOC543" s="128"/>
      <c r="AOD543" s="128"/>
      <c r="AOE543" s="128"/>
      <c r="AOF543" s="128"/>
      <c r="AOG543" s="128"/>
      <c r="AOH543" s="128"/>
      <c r="AOI543" s="128"/>
      <c r="AOJ543" s="128"/>
      <c r="AOK543" s="128"/>
      <c r="AOL543" s="128"/>
      <c r="AOM543" s="128"/>
      <c r="AON543" s="128"/>
      <c r="AOO543" s="128"/>
      <c r="AOP543" s="128"/>
      <c r="AOQ543" s="128"/>
      <c r="AOR543" s="128"/>
      <c r="AOS543" s="128"/>
      <c r="AOT543" s="128"/>
      <c r="AOU543" s="128"/>
      <c r="AOV543" s="128"/>
      <c r="AOW543" s="128"/>
      <c r="AOX543" s="128"/>
      <c r="AOY543" s="128"/>
      <c r="AOZ543" s="128"/>
      <c r="APA543" s="128"/>
      <c r="APB543" s="128"/>
      <c r="APC543" s="128"/>
      <c r="APD543" s="128"/>
      <c r="APE543" s="128"/>
      <c r="APF543" s="128"/>
      <c r="APG543" s="128"/>
      <c r="APH543" s="128"/>
      <c r="API543" s="128"/>
      <c r="APJ543" s="128"/>
      <c r="APK543" s="128"/>
      <c r="APL543" s="128"/>
      <c r="APM543" s="128"/>
      <c r="APN543" s="128"/>
      <c r="APO543" s="128"/>
      <c r="APP543" s="128"/>
      <c r="APQ543" s="128"/>
      <c r="APR543" s="128"/>
      <c r="APS543" s="128"/>
      <c r="APT543" s="128"/>
      <c r="APU543" s="128"/>
      <c r="APV543" s="128"/>
      <c r="APW543" s="128"/>
      <c r="APX543" s="128"/>
      <c r="APY543" s="128"/>
      <c r="APZ543" s="128"/>
      <c r="AQA543" s="128"/>
      <c r="AQB543" s="128"/>
      <c r="AQC543" s="128"/>
      <c r="AQD543" s="128"/>
      <c r="AQE543" s="128"/>
      <c r="AQF543" s="128"/>
      <c r="AQG543" s="128"/>
      <c r="AQH543" s="128"/>
      <c r="AQI543" s="128"/>
      <c r="AQJ543" s="128"/>
      <c r="AQK543" s="128"/>
      <c r="AQL543" s="128"/>
      <c r="AQM543" s="128"/>
      <c r="AQN543" s="128"/>
      <c r="AQO543" s="128"/>
      <c r="AQP543" s="128"/>
      <c r="AQQ543" s="128"/>
      <c r="AQR543" s="128"/>
      <c r="AQS543" s="128"/>
      <c r="AQT543" s="128"/>
      <c r="AQU543" s="128"/>
      <c r="AQV543" s="128"/>
      <c r="AQW543" s="128"/>
      <c r="AQX543" s="128"/>
      <c r="AQY543" s="128"/>
      <c r="AQZ543" s="128"/>
      <c r="ARA543" s="128"/>
      <c r="ARB543" s="128"/>
      <c r="ARC543" s="128"/>
      <c r="ARD543" s="128"/>
      <c r="ARE543" s="128"/>
      <c r="ARF543" s="128"/>
      <c r="ARG543" s="128"/>
      <c r="ARH543" s="128"/>
      <c r="ARI543" s="128"/>
      <c r="ARJ543" s="128"/>
      <c r="ARK543" s="128"/>
      <c r="ARL543" s="128"/>
      <c r="ARM543" s="128"/>
      <c r="ARN543" s="128"/>
      <c r="ARO543" s="128"/>
      <c r="ARP543" s="128"/>
      <c r="ARQ543" s="128"/>
      <c r="ARR543" s="128"/>
      <c r="ARS543" s="128"/>
      <c r="ART543" s="128"/>
      <c r="ARU543" s="128"/>
      <c r="ARV543" s="128"/>
      <c r="ARW543" s="128"/>
      <c r="ARX543" s="128"/>
      <c r="ARY543" s="128"/>
      <c r="ARZ543" s="128"/>
      <c r="ASA543" s="128"/>
      <c r="ASB543" s="128"/>
      <c r="ASC543" s="128"/>
      <c r="ASD543" s="128"/>
      <c r="ASE543" s="128"/>
      <c r="ASF543" s="128"/>
      <c r="ASG543" s="128"/>
      <c r="ASH543" s="128"/>
      <c r="ASI543" s="128"/>
      <c r="ASJ543" s="128"/>
      <c r="ASK543" s="128"/>
      <c r="ASL543" s="128"/>
      <c r="ASM543" s="128"/>
      <c r="ASN543" s="128"/>
      <c r="ASO543" s="128"/>
      <c r="ASP543" s="128"/>
      <c r="ASQ543" s="128"/>
      <c r="ASR543" s="128"/>
      <c r="ASS543" s="128"/>
      <c r="AST543" s="128"/>
      <c r="ASU543" s="128"/>
      <c r="ASV543" s="128"/>
      <c r="ASW543" s="128"/>
      <c r="ASX543" s="128"/>
      <c r="ASY543" s="128"/>
      <c r="ASZ543" s="128"/>
      <c r="ATA543" s="128"/>
      <c r="ATB543" s="128"/>
      <c r="ATC543" s="128"/>
      <c r="ATD543" s="128"/>
      <c r="ATE543" s="128"/>
      <c r="ATF543" s="128"/>
      <c r="ATG543" s="128"/>
      <c r="ATH543" s="128"/>
      <c r="ATI543" s="128"/>
      <c r="ATJ543" s="128"/>
      <c r="ATK543" s="128"/>
      <c r="ATL543" s="128"/>
      <c r="ATM543" s="128"/>
      <c r="ATN543" s="128"/>
      <c r="ATO543" s="128"/>
      <c r="ATP543" s="128"/>
      <c r="ATQ543" s="128"/>
      <c r="ATR543" s="128"/>
      <c r="ATS543" s="128"/>
      <c r="ATT543" s="128"/>
      <c r="ATU543" s="128"/>
      <c r="ATV543" s="128"/>
      <c r="ATW543" s="128"/>
      <c r="ATX543" s="128"/>
      <c r="ATY543" s="128"/>
      <c r="ATZ543" s="128"/>
      <c r="AUA543" s="128"/>
      <c r="AUB543" s="128"/>
      <c r="AUC543" s="128"/>
      <c r="AUD543" s="128"/>
      <c r="AUE543" s="128"/>
      <c r="AUF543" s="128"/>
      <c r="AUG543" s="128"/>
      <c r="AUH543" s="128"/>
      <c r="AUI543" s="128"/>
      <c r="AUJ543" s="128"/>
      <c r="AUK543" s="128"/>
      <c r="AUL543" s="128"/>
      <c r="AUM543" s="128"/>
      <c r="AUN543" s="128"/>
      <c r="AUO543" s="128"/>
      <c r="AUP543" s="128"/>
      <c r="AUQ543" s="128"/>
      <c r="AUR543" s="128"/>
      <c r="AUS543" s="128"/>
      <c r="AUT543" s="128"/>
      <c r="AUU543" s="128"/>
      <c r="AUV543" s="128"/>
      <c r="AUW543" s="128"/>
      <c r="AUX543" s="128"/>
      <c r="AUY543" s="128"/>
      <c r="AUZ543" s="128"/>
      <c r="AVA543" s="128"/>
      <c r="AVB543" s="128"/>
      <c r="AVC543" s="128"/>
      <c r="AVD543" s="128"/>
      <c r="AVE543" s="128"/>
      <c r="AVF543" s="128"/>
      <c r="AVG543" s="128"/>
      <c r="AVH543" s="128"/>
      <c r="AVI543" s="128"/>
      <c r="AVJ543" s="128"/>
      <c r="AVK543" s="128"/>
      <c r="AVL543" s="128"/>
      <c r="AVM543" s="128"/>
      <c r="AVN543" s="128"/>
      <c r="AVO543" s="128"/>
      <c r="AVP543" s="128"/>
      <c r="AVQ543" s="128"/>
      <c r="AVR543" s="128"/>
      <c r="AVS543" s="128"/>
      <c r="AVT543" s="128"/>
      <c r="AVU543" s="128"/>
      <c r="AVV543" s="128"/>
      <c r="AVW543" s="128"/>
      <c r="AVX543" s="128"/>
      <c r="AVY543" s="128"/>
      <c r="AVZ543" s="128"/>
      <c r="AWA543" s="128"/>
      <c r="AWB543" s="128"/>
      <c r="AWC543" s="128"/>
      <c r="AWD543" s="128"/>
      <c r="AWE543" s="128"/>
      <c r="AWF543" s="128"/>
      <c r="AWG543" s="128"/>
      <c r="AWH543" s="128"/>
      <c r="AWI543" s="128"/>
      <c r="AWJ543" s="128"/>
      <c r="AWK543" s="128"/>
      <c r="AWL543" s="128"/>
      <c r="AWM543" s="128"/>
      <c r="AWN543" s="128"/>
      <c r="AWO543" s="128"/>
      <c r="AWP543" s="128"/>
      <c r="AWQ543" s="128"/>
      <c r="AWR543" s="128"/>
      <c r="AWS543" s="128"/>
      <c r="AWT543" s="128"/>
      <c r="AWU543" s="128"/>
      <c r="AWV543" s="128"/>
      <c r="AWW543" s="128"/>
      <c r="AWX543" s="128"/>
      <c r="AWY543" s="128"/>
      <c r="AWZ543" s="128"/>
      <c r="AXA543" s="128"/>
      <c r="AXB543" s="128"/>
      <c r="AXC543" s="128"/>
      <c r="AXD543" s="128"/>
      <c r="AXE543" s="128"/>
      <c r="AXF543" s="128"/>
      <c r="AXG543" s="128"/>
      <c r="AXH543" s="128"/>
      <c r="AXI543" s="128"/>
      <c r="AXJ543" s="128"/>
      <c r="AXK543" s="128"/>
      <c r="AXL543" s="128"/>
      <c r="AXM543" s="128"/>
      <c r="AXN543" s="128"/>
      <c r="AXO543" s="128"/>
      <c r="AXP543" s="128"/>
      <c r="AXQ543" s="128"/>
      <c r="AXR543" s="128"/>
      <c r="AXS543" s="128"/>
      <c r="AXT543" s="128"/>
      <c r="AXU543" s="128"/>
      <c r="AXV543" s="128"/>
      <c r="AXW543" s="128"/>
      <c r="AXX543" s="128"/>
      <c r="AXY543" s="128"/>
      <c r="AXZ543" s="128"/>
      <c r="AYA543" s="128"/>
      <c r="AYB543" s="128"/>
      <c r="AYC543" s="128"/>
      <c r="AYD543" s="128"/>
      <c r="AYE543" s="128"/>
      <c r="AYF543" s="128"/>
      <c r="AYG543" s="128"/>
      <c r="AYH543" s="128"/>
      <c r="AYI543" s="128"/>
      <c r="AYJ543" s="128"/>
      <c r="AYK543" s="128"/>
      <c r="AYL543" s="128"/>
      <c r="AYM543" s="128"/>
      <c r="AYN543" s="128"/>
      <c r="AYO543" s="128"/>
      <c r="AYP543" s="128"/>
      <c r="AYQ543" s="128"/>
      <c r="AYR543" s="128"/>
      <c r="AYS543" s="128"/>
      <c r="AYT543" s="128"/>
      <c r="AYU543" s="128"/>
      <c r="AYV543" s="128"/>
      <c r="AYW543" s="128"/>
      <c r="AYX543" s="128"/>
      <c r="AYY543" s="128"/>
      <c r="AYZ543" s="128"/>
      <c r="AZA543" s="128"/>
      <c r="AZB543" s="128"/>
      <c r="AZC543" s="128"/>
      <c r="AZD543" s="128"/>
      <c r="AZE543" s="128"/>
      <c r="AZF543" s="128"/>
      <c r="AZG543" s="128"/>
      <c r="AZH543" s="128"/>
      <c r="AZI543" s="128"/>
      <c r="AZJ543" s="128"/>
      <c r="AZK543" s="128"/>
      <c r="AZL543" s="128"/>
      <c r="AZM543" s="128"/>
      <c r="AZN543" s="128"/>
      <c r="AZO543" s="128"/>
      <c r="AZP543" s="128"/>
      <c r="AZQ543" s="128"/>
      <c r="AZR543" s="128"/>
      <c r="AZS543" s="128"/>
      <c r="AZT543" s="128"/>
      <c r="AZU543" s="128"/>
      <c r="AZV543" s="128"/>
      <c r="AZW543" s="128"/>
      <c r="AZX543" s="128"/>
      <c r="AZY543" s="128"/>
      <c r="AZZ543" s="128"/>
      <c r="BAA543" s="128"/>
      <c r="BAB543" s="128"/>
      <c r="BAC543" s="128"/>
      <c r="BAD543" s="128"/>
      <c r="BAE543" s="128"/>
      <c r="BAF543" s="128"/>
      <c r="BAG543" s="128"/>
      <c r="BAH543" s="128"/>
      <c r="BAI543" s="128"/>
      <c r="BAJ543" s="128"/>
      <c r="BAK543" s="128"/>
      <c r="BAL543" s="128"/>
      <c r="BAM543" s="128"/>
      <c r="BAN543" s="128"/>
      <c r="BAO543" s="128"/>
      <c r="BAP543" s="128"/>
      <c r="BAQ543" s="128"/>
      <c r="BAR543" s="128"/>
      <c r="BAS543" s="128"/>
      <c r="BAT543" s="128"/>
      <c r="BAU543" s="128"/>
      <c r="BAV543" s="128"/>
      <c r="BAW543" s="128"/>
      <c r="BAX543" s="128"/>
      <c r="BAY543" s="128"/>
      <c r="BAZ543" s="128"/>
      <c r="BBA543" s="128"/>
      <c r="BBB543" s="128"/>
      <c r="BBC543" s="128"/>
      <c r="BBD543" s="128"/>
      <c r="BBE543" s="128"/>
      <c r="BBF543" s="128"/>
      <c r="BBG543" s="128"/>
      <c r="BBH543" s="128"/>
      <c r="BBI543" s="128"/>
      <c r="BBJ543" s="128"/>
      <c r="BBK543" s="128"/>
      <c r="BBL543" s="128"/>
      <c r="BBM543" s="128"/>
      <c r="BBN543" s="128"/>
      <c r="BBO543" s="128"/>
      <c r="BBP543" s="128"/>
      <c r="BBQ543" s="128"/>
      <c r="BBR543" s="128"/>
      <c r="BBS543" s="128"/>
      <c r="BBT543" s="128"/>
      <c r="BBU543" s="128"/>
      <c r="BBV543" s="128"/>
      <c r="BBW543" s="128"/>
      <c r="BBX543" s="128"/>
      <c r="BBY543" s="128"/>
      <c r="BBZ543" s="128"/>
      <c r="BCA543" s="128"/>
      <c r="BCB543" s="128"/>
      <c r="BCC543" s="128"/>
      <c r="BCD543" s="128"/>
      <c r="BCE543" s="128"/>
      <c r="BCF543" s="128"/>
      <c r="BCG543" s="128"/>
      <c r="BCH543" s="128"/>
      <c r="BCI543" s="128"/>
      <c r="BCJ543" s="128"/>
      <c r="BCK543" s="128"/>
      <c r="BCL543" s="128"/>
      <c r="BCM543" s="128"/>
      <c r="BCN543" s="128"/>
      <c r="BCO543" s="128"/>
      <c r="BCP543" s="128"/>
      <c r="BCQ543" s="128"/>
      <c r="BCR543" s="128"/>
      <c r="BCS543" s="128"/>
      <c r="BCT543" s="128"/>
      <c r="BCU543" s="128"/>
      <c r="BCV543" s="128"/>
      <c r="BCW543" s="128"/>
      <c r="BCX543" s="128"/>
      <c r="BCY543" s="128"/>
      <c r="BCZ543" s="128"/>
      <c r="BDA543" s="128"/>
      <c r="BDB543" s="128"/>
      <c r="BDC543" s="128"/>
      <c r="BDD543" s="128"/>
      <c r="BDE543" s="128"/>
      <c r="BDF543" s="128"/>
      <c r="BDG543" s="128"/>
      <c r="BDH543" s="128"/>
      <c r="BDI543" s="128"/>
      <c r="BDJ543" s="128"/>
      <c r="BDK543" s="128"/>
      <c r="BDL543" s="128"/>
      <c r="BDM543" s="128"/>
      <c r="BDN543" s="128"/>
      <c r="BDO543" s="128"/>
      <c r="BDP543" s="128"/>
      <c r="BDQ543" s="128"/>
      <c r="BDR543" s="128"/>
      <c r="BDS543" s="128"/>
      <c r="BDT543" s="128"/>
      <c r="BDU543" s="128"/>
      <c r="BDV543" s="128"/>
      <c r="BDW543" s="128"/>
      <c r="BDX543" s="128"/>
      <c r="BDY543" s="128"/>
      <c r="BDZ543" s="128"/>
      <c r="BEA543" s="128"/>
      <c r="BEB543" s="128"/>
      <c r="BEC543" s="128"/>
      <c r="BED543" s="128"/>
      <c r="BEE543" s="128"/>
      <c r="BEF543" s="128"/>
      <c r="BEG543" s="128"/>
      <c r="BEH543" s="128"/>
      <c r="BEI543" s="128"/>
      <c r="BEJ543" s="128"/>
      <c r="BEK543" s="128"/>
      <c r="BEL543" s="128"/>
      <c r="BEM543" s="128"/>
      <c r="BEN543" s="128"/>
      <c r="BEO543" s="128"/>
      <c r="BEP543" s="128"/>
      <c r="BEQ543" s="128"/>
      <c r="BER543" s="128"/>
      <c r="BES543" s="128"/>
      <c r="BET543" s="128"/>
      <c r="BEU543" s="128"/>
      <c r="BEV543" s="128"/>
      <c r="BEW543" s="128"/>
      <c r="BEX543" s="128"/>
      <c r="BEY543" s="128"/>
      <c r="BEZ543" s="128"/>
      <c r="BFA543" s="128"/>
      <c r="BFB543" s="128"/>
      <c r="BFC543" s="128"/>
      <c r="BFD543" s="128"/>
      <c r="BFE543" s="128"/>
      <c r="BFF543" s="128"/>
      <c r="BFG543" s="128"/>
      <c r="BFH543" s="128"/>
      <c r="BFI543" s="128"/>
      <c r="BFJ543" s="128"/>
      <c r="BFK543" s="128"/>
      <c r="BFL543" s="128"/>
      <c r="BFM543" s="128"/>
      <c r="BFN543" s="128"/>
      <c r="BFO543" s="128"/>
      <c r="BFP543" s="128"/>
      <c r="BFQ543" s="128"/>
      <c r="BFR543" s="128"/>
      <c r="BFS543" s="128"/>
      <c r="BFT543" s="128"/>
      <c r="BFU543" s="128"/>
      <c r="BFV543" s="128"/>
      <c r="BFW543" s="128"/>
      <c r="BFX543" s="128"/>
      <c r="BFY543" s="128"/>
      <c r="BFZ543" s="128"/>
      <c r="BGA543" s="128"/>
      <c r="BGB543" s="128"/>
      <c r="BGC543" s="128"/>
      <c r="BGD543" s="128"/>
      <c r="BGE543" s="128"/>
      <c r="BGF543" s="128"/>
      <c r="BGG543" s="128"/>
      <c r="BGH543" s="128"/>
      <c r="BGI543" s="128"/>
      <c r="BGJ543" s="128"/>
      <c r="BGK543" s="128"/>
      <c r="BGL543" s="128"/>
      <c r="BGM543" s="128"/>
      <c r="BGN543" s="128"/>
      <c r="BGO543" s="128"/>
      <c r="BGP543" s="128"/>
      <c r="BGQ543" s="128"/>
      <c r="BGR543" s="128"/>
      <c r="BGS543" s="128"/>
      <c r="BGT543" s="128"/>
      <c r="BGU543" s="128"/>
      <c r="BGV543" s="128"/>
      <c r="BGW543" s="128"/>
      <c r="BGX543" s="128"/>
      <c r="BGY543" s="128"/>
      <c r="BGZ543" s="128"/>
      <c r="BHA543" s="128"/>
      <c r="BHB543" s="128"/>
      <c r="BHC543" s="128"/>
      <c r="BHD543" s="128"/>
      <c r="BHE543" s="128"/>
      <c r="BHF543" s="128"/>
      <c r="BHG543" s="128"/>
      <c r="BHH543" s="128"/>
      <c r="BHI543" s="128"/>
      <c r="BHJ543" s="128"/>
      <c r="BHK543" s="128"/>
      <c r="BHL543" s="128"/>
      <c r="BHM543" s="128"/>
      <c r="BHN543" s="128"/>
      <c r="BHO543" s="128"/>
      <c r="BHP543" s="128"/>
      <c r="BHQ543" s="128"/>
      <c r="BHR543" s="128"/>
      <c r="BHS543" s="128"/>
      <c r="BHT543" s="128"/>
      <c r="BHU543" s="128"/>
      <c r="BHV543" s="128"/>
      <c r="BHW543" s="128"/>
      <c r="BHX543" s="128"/>
      <c r="BHY543" s="128"/>
      <c r="BHZ543" s="128"/>
      <c r="BIA543" s="128"/>
      <c r="BIB543" s="128"/>
      <c r="BIC543" s="128"/>
      <c r="BID543" s="128"/>
      <c r="BIE543" s="128"/>
      <c r="BIF543" s="128"/>
      <c r="BIG543" s="128"/>
      <c r="BIH543" s="128"/>
      <c r="BII543" s="128"/>
      <c r="BIJ543" s="128"/>
      <c r="BIK543" s="128"/>
      <c r="BIL543" s="128"/>
      <c r="BIM543" s="128"/>
      <c r="BIN543" s="128"/>
      <c r="BIO543" s="128"/>
      <c r="BIP543" s="128"/>
      <c r="BIQ543" s="128"/>
      <c r="BIR543" s="128"/>
      <c r="BIS543" s="128"/>
      <c r="BIT543" s="128"/>
      <c r="BIU543" s="128"/>
      <c r="BIV543" s="128"/>
      <c r="BIW543" s="128"/>
      <c r="BIX543" s="128"/>
      <c r="BIY543" s="128"/>
      <c r="BIZ543" s="128"/>
      <c r="BJA543" s="128"/>
      <c r="BJB543" s="128"/>
      <c r="BJC543" s="128"/>
      <c r="BJD543" s="128"/>
      <c r="BJE543" s="128"/>
      <c r="BJF543" s="128"/>
      <c r="BJG543" s="128"/>
      <c r="BJH543" s="128"/>
      <c r="BJI543" s="128"/>
      <c r="BJJ543" s="128"/>
      <c r="BJK543" s="128"/>
      <c r="BJL543" s="128"/>
      <c r="BJM543" s="128"/>
      <c r="BJN543" s="128"/>
      <c r="BJO543" s="128"/>
      <c r="BJP543" s="128"/>
      <c r="BJQ543" s="128"/>
      <c r="BJR543" s="128"/>
      <c r="BJS543" s="128"/>
      <c r="BJT543" s="128"/>
      <c r="BJU543" s="128"/>
      <c r="BJV543" s="128"/>
      <c r="BJW543" s="128"/>
      <c r="BJX543" s="128"/>
      <c r="BJY543" s="128"/>
      <c r="BJZ543" s="128"/>
      <c r="BKA543" s="128"/>
      <c r="BKB543" s="128"/>
      <c r="BKC543" s="128"/>
      <c r="BKD543" s="128"/>
      <c r="BKE543" s="128"/>
      <c r="BKF543" s="128"/>
      <c r="BKG543" s="128"/>
      <c r="BKH543" s="128"/>
      <c r="BKI543" s="128"/>
      <c r="BKJ543" s="128"/>
      <c r="BKK543" s="128"/>
      <c r="BKL543" s="128"/>
      <c r="BKM543" s="128"/>
      <c r="BKN543" s="128"/>
      <c r="BKO543" s="128"/>
      <c r="BKP543" s="128"/>
      <c r="BKQ543" s="128"/>
      <c r="BKR543" s="128"/>
      <c r="BKS543" s="128"/>
      <c r="BKT543" s="128"/>
      <c r="BKU543" s="128"/>
      <c r="BKV543" s="128"/>
      <c r="BKW543" s="128"/>
      <c r="BKX543" s="128"/>
      <c r="BKY543" s="128"/>
      <c r="BKZ543" s="128"/>
      <c r="BLA543" s="128"/>
      <c r="BLB543" s="128"/>
      <c r="BLC543" s="128"/>
      <c r="BLD543" s="128"/>
      <c r="BLE543" s="128"/>
      <c r="BLF543" s="128"/>
      <c r="BLG543" s="128"/>
      <c r="BLH543" s="128"/>
      <c r="BLI543" s="128"/>
      <c r="BLJ543" s="128"/>
      <c r="BLK543" s="128"/>
      <c r="BLL543" s="128"/>
      <c r="BLM543" s="128"/>
      <c r="BLN543" s="128"/>
      <c r="BLO543" s="128"/>
      <c r="BLP543" s="128"/>
      <c r="BLQ543" s="128"/>
      <c r="BLR543" s="128"/>
      <c r="BLS543" s="128"/>
      <c r="BLT543" s="128"/>
      <c r="BLU543" s="128"/>
      <c r="BLV543" s="128"/>
      <c r="BLW543" s="128"/>
      <c r="BLX543" s="128"/>
      <c r="BLY543" s="128"/>
      <c r="BLZ543" s="128"/>
      <c r="BMA543" s="128"/>
      <c r="BMB543" s="128"/>
      <c r="BMC543" s="128"/>
      <c r="BMD543" s="128"/>
      <c r="BME543" s="128"/>
      <c r="BMF543" s="128"/>
      <c r="BMG543" s="128"/>
      <c r="BMH543" s="128"/>
      <c r="BMI543" s="128"/>
      <c r="BMJ543" s="128"/>
      <c r="BMK543" s="128"/>
      <c r="BML543" s="128"/>
      <c r="BMM543" s="128"/>
      <c r="BMN543" s="128"/>
      <c r="BMO543" s="128"/>
      <c r="BMP543" s="128"/>
      <c r="BMQ543" s="128"/>
      <c r="BMR543" s="128"/>
      <c r="BMS543" s="128"/>
      <c r="BMT543" s="128"/>
      <c r="BMU543" s="128"/>
      <c r="BMV543" s="128"/>
      <c r="BMW543" s="128"/>
      <c r="BMX543" s="128"/>
      <c r="BMY543" s="128"/>
      <c r="BMZ543" s="128"/>
      <c r="BNA543" s="128"/>
      <c r="BNB543" s="128"/>
      <c r="BNC543" s="128"/>
      <c r="BND543" s="128"/>
      <c r="BNE543" s="128"/>
      <c r="BNF543" s="128"/>
      <c r="BNG543" s="128"/>
      <c r="BNH543" s="128"/>
      <c r="BNI543" s="128"/>
      <c r="BNJ543" s="128"/>
      <c r="BNK543" s="128"/>
      <c r="BNL543" s="128"/>
      <c r="BNM543" s="128"/>
      <c r="BNN543" s="128"/>
      <c r="BNO543" s="128"/>
      <c r="BNP543" s="128"/>
      <c r="BNQ543" s="128"/>
      <c r="BNR543" s="128"/>
      <c r="BNS543" s="128"/>
      <c r="BNT543" s="128"/>
      <c r="BNU543" s="128"/>
      <c r="BNV543" s="128"/>
      <c r="BNW543" s="128"/>
      <c r="BNX543" s="128"/>
      <c r="BNY543" s="128"/>
      <c r="BNZ543" s="128"/>
      <c r="BOA543" s="128"/>
      <c r="BOB543" s="128"/>
      <c r="BOC543" s="128"/>
      <c r="BOD543" s="128"/>
      <c r="BOE543" s="128"/>
      <c r="BOF543" s="128"/>
      <c r="BOG543" s="128"/>
      <c r="BOH543" s="128"/>
      <c r="BOI543" s="128"/>
      <c r="BOJ543" s="128"/>
      <c r="BOK543" s="128"/>
      <c r="BOL543" s="128"/>
      <c r="BOM543" s="128"/>
      <c r="BON543" s="128"/>
      <c r="BOO543" s="128"/>
      <c r="BOP543" s="128"/>
      <c r="BOQ543" s="128"/>
      <c r="BOR543" s="128"/>
      <c r="BOS543" s="128"/>
      <c r="BOT543" s="128"/>
      <c r="BOU543" s="128"/>
      <c r="BOV543" s="128"/>
      <c r="BOW543" s="128"/>
      <c r="BOX543" s="128"/>
      <c r="BOY543" s="128"/>
      <c r="BOZ543" s="128"/>
      <c r="BPA543" s="128"/>
      <c r="BPB543" s="128"/>
      <c r="BPC543" s="128"/>
      <c r="BPD543" s="128"/>
      <c r="BPE543" s="128"/>
      <c r="BPF543" s="128"/>
      <c r="BPG543" s="128"/>
      <c r="BPH543" s="128"/>
      <c r="BPI543" s="128"/>
      <c r="BPJ543" s="128"/>
      <c r="BPK543" s="128"/>
      <c r="BPL543" s="128"/>
      <c r="BPM543" s="128"/>
      <c r="BPN543" s="128"/>
      <c r="BPO543" s="128"/>
      <c r="BPP543" s="128"/>
      <c r="BPQ543" s="128"/>
      <c r="BPR543" s="128"/>
      <c r="BPS543" s="128"/>
      <c r="BPT543" s="128"/>
      <c r="BPU543" s="128"/>
      <c r="BPV543" s="128"/>
      <c r="BPW543" s="128"/>
      <c r="BPX543" s="128"/>
      <c r="BPY543" s="128"/>
      <c r="BPZ543" s="128"/>
      <c r="BQA543" s="128"/>
      <c r="BQB543" s="128"/>
      <c r="BQC543" s="128"/>
      <c r="BQD543" s="128"/>
      <c r="BQE543" s="128"/>
      <c r="BQF543" s="128"/>
      <c r="BQG543" s="128"/>
      <c r="BQH543" s="128"/>
      <c r="BQI543" s="128"/>
      <c r="BQJ543" s="128"/>
      <c r="BQK543" s="128"/>
      <c r="BQL543" s="128"/>
      <c r="BQM543" s="128"/>
      <c r="BQN543" s="128"/>
      <c r="BQO543" s="128"/>
      <c r="BQP543" s="128"/>
      <c r="BQQ543" s="128"/>
      <c r="BQR543" s="128"/>
      <c r="BQS543" s="128"/>
      <c r="BQT543" s="128"/>
      <c r="BQU543" s="128"/>
      <c r="BQV543" s="128"/>
      <c r="BQW543" s="128"/>
      <c r="BQX543" s="128"/>
      <c r="BQY543" s="128"/>
      <c r="BQZ543" s="128"/>
      <c r="BRA543" s="128"/>
      <c r="BRB543" s="128"/>
      <c r="BRC543" s="128"/>
      <c r="BRD543" s="128"/>
      <c r="BRE543" s="128"/>
      <c r="BRF543" s="128"/>
      <c r="BRG543" s="128"/>
      <c r="BRH543" s="128"/>
      <c r="BRI543" s="128"/>
      <c r="BRJ543" s="128"/>
      <c r="BRK543" s="128"/>
      <c r="BRL543" s="128"/>
      <c r="BRM543" s="128"/>
      <c r="BRN543" s="128"/>
      <c r="BRO543" s="128"/>
      <c r="BRP543" s="128"/>
      <c r="BRQ543" s="128"/>
      <c r="BRR543" s="128"/>
      <c r="BRS543" s="128"/>
      <c r="BRT543" s="128"/>
      <c r="BRU543" s="128"/>
      <c r="BRV543" s="128"/>
      <c r="BRW543" s="128"/>
      <c r="BRX543" s="128"/>
      <c r="BRY543" s="128"/>
      <c r="BRZ543" s="128"/>
      <c r="BSA543" s="128"/>
      <c r="BSB543" s="128"/>
      <c r="BSC543" s="128"/>
      <c r="BSD543" s="128"/>
      <c r="BSE543" s="128"/>
      <c r="BSF543" s="128"/>
      <c r="BSG543" s="128"/>
      <c r="BSH543" s="128"/>
      <c r="BSI543" s="128"/>
      <c r="BSJ543" s="128"/>
      <c r="BSK543" s="128"/>
      <c r="BSL543" s="128"/>
      <c r="BSM543" s="128"/>
      <c r="BSN543" s="128"/>
      <c r="BSO543" s="128"/>
      <c r="BSP543" s="128"/>
      <c r="BSQ543" s="128"/>
      <c r="BSR543" s="128"/>
      <c r="BSS543" s="128"/>
      <c r="BST543" s="128"/>
      <c r="BSU543" s="128"/>
      <c r="BSV543" s="128"/>
      <c r="BSW543" s="128"/>
      <c r="BSX543" s="128"/>
      <c r="BSY543" s="128"/>
      <c r="BSZ543" s="128"/>
      <c r="BTA543" s="128"/>
      <c r="BTB543" s="128"/>
      <c r="BTC543" s="128"/>
      <c r="BTD543" s="128"/>
      <c r="BTE543" s="128"/>
      <c r="BTF543" s="128"/>
      <c r="BTG543" s="128"/>
      <c r="BTH543" s="128"/>
      <c r="BTI543" s="128"/>
      <c r="BTJ543" s="128"/>
      <c r="BTK543" s="128"/>
      <c r="BTL543" s="128"/>
      <c r="BTM543" s="128"/>
      <c r="BTN543" s="128"/>
      <c r="BTO543" s="128"/>
      <c r="BTP543" s="128"/>
      <c r="BTQ543" s="128"/>
      <c r="BTR543" s="128"/>
      <c r="BTS543" s="128"/>
      <c r="BTT543" s="128"/>
      <c r="BTU543" s="128"/>
      <c r="BTV543" s="128"/>
      <c r="BTW543" s="128"/>
      <c r="BTX543" s="128"/>
      <c r="BTY543" s="128"/>
      <c r="BTZ543" s="128"/>
      <c r="BUA543" s="128"/>
      <c r="BUB543" s="128"/>
      <c r="BUC543" s="128"/>
      <c r="BUD543" s="128"/>
      <c r="BUE543" s="128"/>
      <c r="BUF543" s="128"/>
      <c r="BUG543" s="128"/>
      <c r="BUH543" s="128"/>
      <c r="BUI543" s="128"/>
      <c r="BUJ543" s="128"/>
      <c r="BUK543" s="128"/>
      <c r="BUL543" s="128"/>
      <c r="BUM543" s="128"/>
      <c r="BUN543" s="128"/>
      <c r="BUO543" s="128"/>
      <c r="BUP543" s="128"/>
      <c r="BUQ543" s="128"/>
      <c r="BUR543" s="128"/>
      <c r="BUS543" s="128"/>
      <c r="BUT543" s="128"/>
      <c r="BUU543" s="128"/>
      <c r="BUV543" s="128"/>
      <c r="BUW543" s="128"/>
      <c r="BUX543" s="128"/>
      <c r="BUY543" s="128"/>
      <c r="BUZ543" s="128"/>
      <c r="BVA543" s="128"/>
      <c r="BVB543" s="128"/>
      <c r="BVC543" s="128"/>
      <c r="BVD543" s="128"/>
      <c r="BVE543" s="128"/>
      <c r="BVF543" s="128"/>
      <c r="BVG543" s="128"/>
      <c r="BVH543" s="128"/>
      <c r="BVI543" s="128"/>
      <c r="BVJ543" s="128"/>
      <c r="BVK543" s="128"/>
      <c r="BVL543" s="128"/>
      <c r="BVM543" s="128"/>
      <c r="BVN543" s="128"/>
      <c r="BVO543" s="128"/>
      <c r="BVP543" s="128"/>
      <c r="BVQ543" s="128"/>
      <c r="BVR543" s="128"/>
      <c r="BVS543" s="128"/>
      <c r="BVT543" s="128"/>
      <c r="BVU543" s="128"/>
      <c r="BVV543" s="128"/>
      <c r="BVW543" s="128"/>
      <c r="BVX543" s="128"/>
      <c r="BVY543" s="128"/>
      <c r="BVZ543" s="128"/>
      <c r="BWA543" s="128"/>
      <c r="BWB543" s="128"/>
      <c r="BWC543" s="128"/>
      <c r="BWD543" s="128"/>
      <c r="BWE543" s="128"/>
      <c r="BWF543" s="128"/>
      <c r="BWG543" s="128"/>
      <c r="BWH543" s="128"/>
      <c r="BWI543" s="128"/>
      <c r="BWJ543" s="128"/>
      <c r="BWK543" s="128"/>
      <c r="BWL543" s="128"/>
      <c r="BWM543" s="128"/>
      <c r="BWN543" s="128"/>
      <c r="BWO543" s="128"/>
      <c r="BWP543" s="128"/>
      <c r="BWQ543" s="128"/>
      <c r="BWR543" s="128"/>
      <c r="BWS543" s="128"/>
      <c r="BWT543" s="128"/>
      <c r="BWU543" s="128"/>
      <c r="BWV543" s="128"/>
      <c r="BWW543" s="128"/>
      <c r="BWX543" s="128"/>
      <c r="BWY543" s="128"/>
      <c r="BWZ543" s="128"/>
      <c r="BXA543" s="128"/>
      <c r="BXB543" s="128"/>
      <c r="BXC543" s="128"/>
      <c r="BXD543" s="128"/>
      <c r="BXE543" s="128"/>
      <c r="BXF543" s="128"/>
      <c r="BXG543" s="128"/>
      <c r="BXH543" s="128"/>
      <c r="BXI543" s="128"/>
      <c r="BXJ543" s="128"/>
      <c r="BXK543" s="128"/>
      <c r="BXL543" s="128"/>
      <c r="BXM543" s="128"/>
      <c r="BXN543" s="128"/>
      <c r="BXO543" s="128"/>
      <c r="BXP543" s="128"/>
      <c r="BXQ543" s="128"/>
      <c r="BXR543" s="128"/>
      <c r="BXS543" s="128"/>
      <c r="BXT543" s="128"/>
      <c r="BXU543" s="128"/>
      <c r="BXV543" s="128"/>
      <c r="BXW543" s="128"/>
      <c r="BXX543" s="128"/>
      <c r="BXY543" s="128"/>
      <c r="BXZ543" s="128"/>
      <c r="BYA543" s="128"/>
      <c r="BYB543" s="128"/>
      <c r="BYC543" s="128"/>
      <c r="BYD543" s="128"/>
      <c r="BYE543" s="128"/>
      <c r="BYF543" s="128"/>
      <c r="BYG543" s="128"/>
      <c r="BYH543" s="128"/>
      <c r="BYI543" s="128"/>
      <c r="BYJ543" s="128"/>
      <c r="BYK543" s="128"/>
      <c r="BYL543" s="128"/>
      <c r="BYM543" s="128"/>
      <c r="BYN543" s="128"/>
      <c r="BYO543" s="128"/>
      <c r="BYP543" s="128"/>
      <c r="BYQ543" s="128"/>
      <c r="BYR543" s="128"/>
      <c r="BYS543" s="128"/>
      <c r="BYT543" s="128"/>
      <c r="BYU543" s="128"/>
      <c r="BYV543" s="128"/>
      <c r="BYW543" s="128"/>
      <c r="BYX543" s="128"/>
      <c r="BYY543" s="128"/>
      <c r="BYZ543" s="128"/>
      <c r="BZA543" s="128"/>
      <c r="BZB543" s="128"/>
      <c r="BZC543" s="128"/>
      <c r="BZD543" s="128"/>
      <c r="BZE543" s="128"/>
      <c r="BZF543" s="128"/>
      <c r="BZG543" s="128"/>
      <c r="BZH543" s="128"/>
      <c r="BZI543" s="128"/>
      <c r="BZJ543" s="128"/>
      <c r="BZK543" s="128"/>
      <c r="BZL543" s="128"/>
      <c r="BZM543" s="128"/>
      <c r="BZN543" s="128"/>
      <c r="BZO543" s="128"/>
      <c r="BZP543" s="128"/>
      <c r="BZQ543" s="128"/>
      <c r="BZR543" s="128"/>
      <c r="BZS543" s="128"/>
      <c r="BZT543" s="128"/>
      <c r="BZU543" s="128"/>
      <c r="BZV543" s="128"/>
      <c r="BZW543" s="128"/>
      <c r="BZX543" s="128"/>
      <c r="BZY543" s="128"/>
      <c r="BZZ543" s="128"/>
      <c r="CAA543" s="128"/>
      <c r="CAB543" s="128"/>
      <c r="CAC543" s="128"/>
      <c r="CAD543" s="128"/>
      <c r="CAE543" s="128"/>
      <c r="CAF543" s="128"/>
      <c r="CAG543" s="128"/>
      <c r="CAH543" s="128"/>
      <c r="CAI543" s="128"/>
      <c r="CAJ543" s="128"/>
      <c r="CAK543" s="128"/>
      <c r="CAL543" s="128"/>
      <c r="CAM543" s="128"/>
      <c r="CAN543" s="128"/>
      <c r="CAO543" s="128"/>
      <c r="CAP543" s="128"/>
      <c r="CAQ543" s="128"/>
      <c r="CAR543" s="128"/>
      <c r="CAS543" s="128"/>
      <c r="CAT543" s="128"/>
      <c r="CAU543" s="128"/>
      <c r="CAV543" s="128"/>
      <c r="CAW543" s="128"/>
      <c r="CAX543" s="128"/>
      <c r="CAY543" s="128"/>
      <c r="CAZ543" s="128"/>
      <c r="CBA543" s="128"/>
      <c r="CBB543" s="128"/>
      <c r="CBC543" s="128"/>
      <c r="CBD543" s="128"/>
      <c r="CBE543" s="128"/>
      <c r="CBF543" s="128"/>
      <c r="CBG543" s="128"/>
      <c r="CBH543" s="128"/>
      <c r="CBI543" s="128"/>
      <c r="CBJ543" s="128"/>
      <c r="CBK543" s="128"/>
      <c r="CBL543" s="128"/>
      <c r="CBM543" s="128"/>
      <c r="CBN543" s="128"/>
      <c r="CBO543" s="128"/>
      <c r="CBP543" s="128"/>
      <c r="CBQ543" s="128"/>
      <c r="CBR543" s="128"/>
      <c r="CBS543" s="128"/>
      <c r="CBT543" s="128"/>
      <c r="CBU543" s="128"/>
      <c r="CBV543" s="128"/>
      <c r="CBW543" s="128"/>
      <c r="CBX543" s="128"/>
      <c r="CBY543" s="128"/>
      <c r="CBZ543" s="128"/>
      <c r="CCA543" s="128"/>
      <c r="CCB543" s="128"/>
      <c r="CCC543" s="128"/>
      <c r="CCD543" s="128"/>
      <c r="CCE543" s="128"/>
      <c r="CCF543" s="128"/>
      <c r="CCG543" s="128"/>
      <c r="CCH543" s="128"/>
      <c r="CCI543" s="128"/>
      <c r="CCJ543" s="128"/>
      <c r="CCK543" s="128"/>
      <c r="CCL543" s="128"/>
      <c r="CCM543" s="128"/>
      <c r="CCN543" s="128"/>
      <c r="CCO543" s="128"/>
      <c r="CCP543" s="128"/>
      <c r="CCQ543" s="128"/>
      <c r="CCR543" s="128"/>
      <c r="CCS543" s="128"/>
      <c r="CCT543" s="128"/>
      <c r="CCU543" s="128"/>
      <c r="CCV543" s="128"/>
      <c r="CCW543" s="128"/>
      <c r="CCX543" s="128"/>
      <c r="CCY543" s="128"/>
      <c r="CCZ543" s="128"/>
      <c r="CDA543" s="128"/>
      <c r="CDB543" s="128"/>
      <c r="CDC543" s="128"/>
      <c r="CDD543" s="128"/>
      <c r="CDE543" s="128"/>
      <c r="CDF543" s="128"/>
      <c r="CDG543" s="128"/>
      <c r="CDH543" s="128"/>
      <c r="CDI543" s="128"/>
      <c r="CDJ543" s="128"/>
      <c r="CDK543" s="128"/>
      <c r="CDL543" s="128"/>
      <c r="CDM543" s="128"/>
      <c r="CDN543" s="128"/>
      <c r="CDO543" s="128"/>
      <c r="CDP543" s="128"/>
      <c r="CDQ543" s="128"/>
      <c r="CDR543" s="128"/>
      <c r="CDS543" s="128"/>
      <c r="CDT543" s="128"/>
      <c r="CDU543" s="128"/>
      <c r="CDV543" s="128"/>
      <c r="CDW543" s="128"/>
      <c r="CDX543" s="128"/>
      <c r="CDY543" s="128"/>
      <c r="CDZ543" s="128"/>
      <c r="CEA543" s="128"/>
      <c r="CEB543" s="128"/>
      <c r="CEC543" s="128"/>
      <c r="CED543" s="128"/>
      <c r="CEE543" s="128"/>
      <c r="CEF543" s="128"/>
      <c r="CEG543" s="128"/>
      <c r="CEH543" s="128"/>
      <c r="CEI543" s="128"/>
      <c r="CEJ543" s="128"/>
      <c r="CEK543" s="128"/>
      <c r="CEL543" s="128"/>
      <c r="CEM543" s="128"/>
      <c r="CEN543" s="128"/>
      <c r="CEO543" s="128"/>
      <c r="CEP543" s="128"/>
      <c r="CEQ543" s="128"/>
      <c r="CER543" s="128"/>
      <c r="CES543" s="128"/>
      <c r="CET543" s="128"/>
      <c r="CEU543" s="128"/>
      <c r="CEV543" s="128"/>
      <c r="CEW543" s="128"/>
      <c r="CEX543" s="128"/>
      <c r="CEY543" s="128"/>
      <c r="CEZ543" s="128"/>
      <c r="CFA543" s="128"/>
      <c r="CFB543" s="128"/>
      <c r="CFC543" s="128"/>
      <c r="CFD543" s="128"/>
      <c r="CFE543" s="128"/>
      <c r="CFF543" s="128"/>
      <c r="CFG543" s="128"/>
      <c r="CFH543" s="128"/>
      <c r="CFI543" s="128"/>
      <c r="CFJ543" s="128"/>
      <c r="CFK543" s="128"/>
      <c r="CFL543" s="128"/>
      <c r="CFM543" s="128"/>
      <c r="CFN543" s="128"/>
      <c r="CFO543" s="128"/>
      <c r="CFP543" s="128"/>
      <c r="CFQ543" s="128"/>
      <c r="CFR543" s="128"/>
      <c r="CFS543" s="128"/>
      <c r="CFT543" s="128"/>
      <c r="CFU543" s="128"/>
      <c r="CFV543" s="128"/>
      <c r="CFW543" s="128"/>
      <c r="CFX543" s="128"/>
      <c r="CFY543" s="128"/>
      <c r="CFZ543" s="128"/>
      <c r="CGA543" s="128"/>
      <c r="CGB543" s="128"/>
      <c r="CGC543" s="128"/>
      <c r="CGD543" s="128"/>
      <c r="CGE543" s="128"/>
      <c r="CGF543" s="128"/>
      <c r="CGG543" s="128"/>
      <c r="CGH543" s="128"/>
      <c r="CGI543" s="128"/>
      <c r="CGJ543" s="128"/>
      <c r="CGK543" s="128"/>
      <c r="CGL543" s="128"/>
      <c r="CGM543" s="128"/>
      <c r="CGN543" s="128"/>
      <c r="CGO543" s="128"/>
      <c r="CGP543" s="128"/>
      <c r="CGQ543" s="128"/>
      <c r="CGR543" s="128"/>
      <c r="CGS543" s="128"/>
      <c r="CGT543" s="128"/>
      <c r="CGU543" s="128"/>
      <c r="CGV543" s="128"/>
      <c r="CGW543" s="128"/>
      <c r="CGX543" s="128"/>
      <c r="CGY543" s="128"/>
      <c r="CGZ543" s="128"/>
      <c r="CHA543" s="128"/>
      <c r="CHB543" s="128"/>
      <c r="CHC543" s="128"/>
      <c r="CHD543" s="128"/>
      <c r="CHE543" s="128"/>
      <c r="CHF543" s="128"/>
      <c r="CHG543" s="128"/>
      <c r="CHH543" s="128"/>
      <c r="CHI543" s="128"/>
      <c r="CHJ543" s="128"/>
      <c r="CHK543" s="128"/>
      <c r="CHL543" s="128"/>
      <c r="CHM543" s="128"/>
      <c r="CHN543" s="128"/>
      <c r="CHO543" s="128"/>
      <c r="CHP543" s="128"/>
      <c r="CHQ543" s="128"/>
      <c r="CHR543" s="128"/>
      <c r="CHS543" s="128"/>
      <c r="CHT543" s="128"/>
      <c r="CHU543" s="128"/>
      <c r="CHV543" s="128"/>
      <c r="CHW543" s="128"/>
      <c r="CHX543" s="128"/>
      <c r="CHY543" s="128"/>
      <c r="CHZ543" s="128"/>
      <c r="CIA543" s="128"/>
      <c r="CIB543" s="128"/>
      <c r="CIC543" s="128"/>
      <c r="CID543" s="128"/>
      <c r="CIE543" s="128"/>
      <c r="CIF543" s="128"/>
      <c r="CIG543" s="128"/>
      <c r="CIH543" s="128"/>
      <c r="CII543" s="128"/>
      <c r="CIJ543" s="128"/>
      <c r="CIK543" s="128"/>
      <c r="CIL543" s="128"/>
      <c r="CIM543" s="128"/>
      <c r="CIN543" s="128"/>
      <c r="CIO543" s="128"/>
      <c r="CIP543" s="128"/>
      <c r="CIQ543" s="128"/>
      <c r="CIR543" s="128"/>
      <c r="CIS543" s="128"/>
      <c r="CIT543" s="128"/>
      <c r="CIU543" s="128"/>
      <c r="CIV543" s="128"/>
      <c r="CIW543" s="128"/>
      <c r="CIX543" s="128"/>
      <c r="CIY543" s="128"/>
      <c r="CIZ543" s="128"/>
      <c r="CJA543" s="128"/>
      <c r="CJB543" s="128"/>
      <c r="CJC543" s="128"/>
      <c r="CJD543" s="128"/>
      <c r="CJE543" s="128"/>
      <c r="CJF543" s="128"/>
      <c r="CJG543" s="128"/>
      <c r="CJH543" s="128"/>
      <c r="CJI543" s="128"/>
      <c r="CJJ543" s="128"/>
      <c r="CJK543" s="128"/>
      <c r="CJL543" s="128"/>
      <c r="CJM543" s="128"/>
      <c r="CJN543" s="128"/>
      <c r="CJO543" s="128"/>
      <c r="CJP543" s="128"/>
      <c r="CJQ543" s="128"/>
      <c r="CJR543" s="128"/>
      <c r="CJS543" s="128"/>
      <c r="CJT543" s="128"/>
      <c r="CJU543" s="128"/>
      <c r="CJV543" s="128"/>
      <c r="CJW543" s="128"/>
      <c r="CJX543" s="128"/>
      <c r="CJY543" s="128"/>
      <c r="CJZ543" s="128"/>
      <c r="CKA543" s="128"/>
      <c r="CKB543" s="128"/>
      <c r="CKC543" s="128"/>
      <c r="CKD543" s="128"/>
      <c r="CKE543" s="128"/>
      <c r="CKF543" s="128"/>
      <c r="CKG543" s="128"/>
      <c r="CKH543" s="128"/>
      <c r="CKI543" s="128"/>
      <c r="CKJ543" s="128"/>
      <c r="CKK543" s="128"/>
      <c r="CKL543" s="128"/>
      <c r="CKM543" s="128"/>
      <c r="CKN543" s="128"/>
      <c r="CKO543" s="128"/>
      <c r="CKP543" s="128"/>
      <c r="CKQ543" s="128"/>
      <c r="CKR543" s="128"/>
      <c r="CKS543" s="128"/>
      <c r="CKT543" s="128"/>
      <c r="CKU543" s="128"/>
      <c r="CKV543" s="128"/>
      <c r="CKW543" s="128"/>
      <c r="CKX543" s="128"/>
      <c r="CKY543" s="128"/>
      <c r="CKZ543" s="128"/>
      <c r="CLA543" s="128"/>
      <c r="CLB543" s="128"/>
      <c r="CLC543" s="128"/>
      <c r="CLD543" s="128"/>
      <c r="CLE543" s="128"/>
      <c r="CLF543" s="128"/>
      <c r="CLG543" s="128"/>
      <c r="CLH543" s="128"/>
      <c r="CLI543" s="128"/>
      <c r="CLJ543" s="128"/>
      <c r="CLK543" s="128"/>
      <c r="CLL543" s="128"/>
      <c r="CLM543" s="128"/>
      <c r="CLN543" s="128"/>
      <c r="CLO543" s="128"/>
      <c r="CLP543" s="128"/>
      <c r="CLQ543" s="128"/>
      <c r="CLR543" s="128"/>
      <c r="CLS543" s="128"/>
      <c r="CLT543" s="128"/>
      <c r="CLU543" s="128"/>
      <c r="CLV543" s="128"/>
      <c r="CLW543" s="128"/>
      <c r="CLX543" s="128"/>
      <c r="CLY543" s="128"/>
      <c r="CLZ543" s="128"/>
      <c r="CMA543" s="128"/>
      <c r="CMB543" s="128"/>
      <c r="CMC543" s="128"/>
      <c r="CMD543" s="128"/>
      <c r="CME543" s="128"/>
      <c r="CMF543" s="128"/>
      <c r="CMG543" s="128"/>
      <c r="CMH543" s="128"/>
      <c r="CMI543" s="128"/>
      <c r="CMJ543" s="128"/>
      <c r="CMK543" s="128"/>
      <c r="CML543" s="128"/>
      <c r="CMM543" s="128"/>
      <c r="CMN543" s="128"/>
      <c r="CMO543" s="128"/>
      <c r="CMP543" s="128"/>
      <c r="CMQ543" s="128"/>
      <c r="CMR543" s="128"/>
      <c r="CMS543" s="128"/>
      <c r="CMT543" s="128"/>
      <c r="CMU543" s="128"/>
      <c r="CMV543" s="128"/>
      <c r="CMW543" s="128"/>
      <c r="CMX543" s="128"/>
      <c r="CMY543" s="128"/>
      <c r="CMZ543" s="128"/>
      <c r="CNA543" s="128"/>
      <c r="CNB543" s="128"/>
      <c r="CNC543" s="128"/>
      <c r="CND543" s="128"/>
      <c r="CNE543" s="128"/>
      <c r="CNF543" s="128"/>
      <c r="CNG543" s="128"/>
      <c r="CNH543" s="128"/>
      <c r="CNI543" s="128"/>
      <c r="CNJ543" s="128"/>
      <c r="CNK543" s="128"/>
      <c r="CNL543" s="128"/>
      <c r="CNM543" s="128"/>
      <c r="CNN543" s="128"/>
      <c r="CNO543" s="128"/>
      <c r="CNP543" s="128"/>
      <c r="CNQ543" s="128"/>
      <c r="CNR543" s="128"/>
      <c r="CNS543" s="128"/>
      <c r="CNT543" s="128"/>
      <c r="CNU543" s="128"/>
      <c r="CNV543" s="128"/>
      <c r="CNW543" s="128"/>
      <c r="CNX543" s="128"/>
      <c r="CNY543" s="128"/>
      <c r="CNZ543" s="128"/>
      <c r="COA543" s="128"/>
      <c r="COB543" s="128"/>
      <c r="COC543" s="128"/>
      <c r="COD543" s="128"/>
      <c r="COE543" s="128"/>
      <c r="COF543" s="128"/>
      <c r="COG543" s="128"/>
      <c r="COH543" s="128"/>
      <c r="COI543" s="128"/>
      <c r="COJ543" s="128"/>
      <c r="COK543" s="128"/>
      <c r="COL543" s="128"/>
      <c r="COM543" s="128"/>
      <c r="CON543" s="128"/>
      <c r="COO543" s="128"/>
      <c r="COP543" s="128"/>
      <c r="COQ543" s="128"/>
      <c r="COR543" s="128"/>
      <c r="COS543" s="128"/>
      <c r="COT543" s="128"/>
      <c r="COU543" s="128"/>
      <c r="COV543" s="128"/>
      <c r="COW543" s="128"/>
      <c r="COX543" s="128"/>
      <c r="COY543" s="128"/>
      <c r="COZ543" s="128"/>
      <c r="CPA543" s="128"/>
      <c r="CPB543" s="128"/>
      <c r="CPC543" s="128"/>
      <c r="CPD543" s="128"/>
      <c r="CPE543" s="128"/>
      <c r="CPF543" s="128"/>
      <c r="CPG543" s="128"/>
      <c r="CPH543" s="128"/>
      <c r="CPI543" s="128"/>
      <c r="CPJ543" s="128"/>
      <c r="CPK543" s="128"/>
      <c r="CPL543" s="128"/>
      <c r="CPM543" s="128"/>
      <c r="CPN543" s="128"/>
      <c r="CPO543" s="128"/>
      <c r="CPP543" s="128"/>
      <c r="CPQ543" s="128"/>
      <c r="CPR543" s="128"/>
      <c r="CPS543" s="128"/>
      <c r="CPT543" s="128"/>
      <c r="CPU543" s="128"/>
      <c r="CPV543" s="128"/>
      <c r="CPW543" s="128"/>
      <c r="CPX543" s="128"/>
      <c r="CPY543" s="128"/>
      <c r="CPZ543" s="128"/>
      <c r="CQA543" s="128"/>
      <c r="CQB543" s="128"/>
      <c r="CQC543" s="128"/>
      <c r="CQD543" s="128"/>
      <c r="CQE543" s="128"/>
      <c r="CQF543" s="128"/>
      <c r="CQG543" s="128"/>
      <c r="CQH543" s="128"/>
      <c r="CQI543" s="128"/>
      <c r="CQJ543" s="128"/>
      <c r="CQK543" s="128"/>
      <c r="CQL543" s="128"/>
      <c r="CQM543" s="128"/>
      <c r="CQN543" s="128"/>
      <c r="CQO543" s="128"/>
      <c r="CQP543" s="128"/>
      <c r="CQQ543" s="128"/>
      <c r="CQR543" s="128"/>
      <c r="CQS543" s="128"/>
      <c r="CQT543" s="128"/>
      <c r="CQU543" s="128"/>
      <c r="CQV543" s="128"/>
      <c r="CQW543" s="128"/>
      <c r="CQX543" s="128"/>
      <c r="CQY543" s="128"/>
      <c r="CQZ543" s="128"/>
      <c r="CRA543" s="128"/>
      <c r="CRB543" s="128"/>
      <c r="CRC543" s="128"/>
      <c r="CRD543" s="128"/>
      <c r="CRE543" s="128"/>
      <c r="CRF543" s="128"/>
      <c r="CRG543" s="128"/>
      <c r="CRH543" s="128"/>
      <c r="CRI543" s="128"/>
      <c r="CRJ543" s="128"/>
      <c r="CRK543" s="128"/>
      <c r="CRL543" s="128"/>
      <c r="CRM543" s="128"/>
      <c r="CRN543" s="128"/>
      <c r="CRO543" s="128"/>
      <c r="CRP543" s="128"/>
      <c r="CRQ543" s="128"/>
      <c r="CRR543" s="128"/>
      <c r="CRS543" s="128"/>
      <c r="CRT543" s="128"/>
      <c r="CRU543" s="128"/>
      <c r="CRV543" s="128"/>
      <c r="CRW543" s="128"/>
      <c r="CRX543" s="128"/>
      <c r="CRY543" s="128"/>
      <c r="CRZ543" s="128"/>
      <c r="CSA543" s="128"/>
      <c r="CSB543" s="128"/>
      <c r="CSC543" s="128"/>
      <c r="CSD543" s="128"/>
      <c r="CSE543" s="128"/>
      <c r="CSF543" s="128"/>
      <c r="CSG543" s="128"/>
      <c r="CSH543" s="128"/>
      <c r="CSI543" s="128"/>
      <c r="CSJ543" s="128"/>
      <c r="CSK543" s="128"/>
      <c r="CSL543" s="128"/>
      <c r="CSM543" s="128"/>
      <c r="CSN543" s="128"/>
      <c r="CSO543" s="128"/>
      <c r="CSP543" s="128"/>
      <c r="CSQ543" s="128"/>
      <c r="CSR543" s="128"/>
      <c r="CSS543" s="128"/>
      <c r="CST543" s="128"/>
      <c r="CSU543" s="128"/>
      <c r="CSV543" s="128"/>
      <c r="CSW543" s="128"/>
      <c r="CSX543" s="128"/>
      <c r="CSY543" s="128"/>
      <c r="CSZ543" s="128"/>
      <c r="CTA543" s="128"/>
      <c r="CTB543" s="128"/>
      <c r="CTC543" s="128"/>
      <c r="CTD543" s="128"/>
      <c r="CTE543" s="128"/>
      <c r="CTF543" s="128"/>
      <c r="CTG543" s="128"/>
      <c r="CTH543" s="128"/>
      <c r="CTI543" s="128"/>
      <c r="CTJ543" s="128"/>
      <c r="CTK543" s="128"/>
      <c r="CTL543" s="128"/>
      <c r="CTM543" s="128"/>
      <c r="CTN543" s="128"/>
      <c r="CTO543" s="128"/>
      <c r="CTP543" s="128"/>
      <c r="CTQ543" s="128"/>
      <c r="CTR543" s="128"/>
      <c r="CTS543" s="128"/>
      <c r="CTT543" s="128"/>
      <c r="CTU543" s="128"/>
      <c r="CTV543" s="128"/>
      <c r="CTW543" s="128"/>
      <c r="CTX543" s="128"/>
      <c r="CTY543" s="128"/>
      <c r="CTZ543" s="128"/>
      <c r="CUA543" s="128"/>
      <c r="CUB543" s="128"/>
      <c r="CUC543" s="128"/>
      <c r="CUD543" s="128"/>
      <c r="CUE543" s="128"/>
      <c r="CUF543" s="128"/>
      <c r="CUG543" s="128"/>
      <c r="CUH543" s="128"/>
      <c r="CUI543" s="128"/>
      <c r="CUJ543" s="128"/>
      <c r="CUK543" s="128"/>
      <c r="CUL543" s="128"/>
      <c r="CUM543" s="128"/>
      <c r="CUN543" s="128"/>
      <c r="CUO543" s="128"/>
      <c r="CUP543" s="128"/>
      <c r="CUQ543" s="128"/>
      <c r="CUR543" s="128"/>
      <c r="CUS543" s="128"/>
      <c r="CUT543" s="128"/>
      <c r="CUU543" s="128"/>
      <c r="CUV543" s="128"/>
      <c r="CUW543" s="128"/>
      <c r="CUX543" s="128"/>
      <c r="CUY543" s="128"/>
      <c r="CUZ543" s="128"/>
      <c r="CVA543" s="128"/>
      <c r="CVB543" s="128"/>
      <c r="CVC543" s="128"/>
      <c r="CVD543" s="128"/>
      <c r="CVE543" s="128"/>
      <c r="CVF543" s="128"/>
      <c r="CVG543" s="128"/>
      <c r="CVH543" s="128"/>
      <c r="CVI543" s="128"/>
      <c r="CVJ543" s="128"/>
      <c r="CVK543" s="128"/>
      <c r="CVL543" s="128"/>
      <c r="CVM543" s="128"/>
      <c r="CVN543" s="128"/>
      <c r="CVO543" s="128"/>
      <c r="CVP543" s="128"/>
      <c r="CVQ543" s="128"/>
      <c r="CVR543" s="128"/>
      <c r="CVS543" s="128"/>
      <c r="CVT543" s="128"/>
      <c r="CVU543" s="128"/>
      <c r="CVV543" s="128"/>
      <c r="CVW543" s="128"/>
      <c r="CVX543" s="128"/>
      <c r="CVY543" s="128"/>
      <c r="CVZ543" s="128"/>
      <c r="CWA543" s="128"/>
      <c r="CWB543" s="128"/>
      <c r="CWC543" s="128"/>
      <c r="CWD543" s="128"/>
      <c r="CWE543" s="128"/>
      <c r="CWF543" s="128"/>
      <c r="CWG543" s="128"/>
      <c r="CWH543" s="128"/>
      <c r="CWI543" s="128"/>
      <c r="CWJ543" s="128"/>
      <c r="CWK543" s="128"/>
      <c r="CWL543" s="128"/>
      <c r="CWM543" s="128"/>
      <c r="CWN543" s="128"/>
      <c r="CWO543" s="128"/>
      <c r="CWP543" s="128"/>
      <c r="CWQ543" s="128"/>
      <c r="CWR543" s="128"/>
      <c r="CWS543" s="128"/>
      <c r="CWT543" s="128"/>
      <c r="CWU543" s="128"/>
      <c r="CWV543" s="128"/>
      <c r="CWW543" s="128"/>
      <c r="CWX543" s="128"/>
      <c r="CWY543" s="128"/>
      <c r="CWZ543" s="128"/>
      <c r="CXA543" s="128"/>
      <c r="CXB543" s="128"/>
      <c r="CXC543" s="128"/>
      <c r="CXD543" s="128"/>
      <c r="CXE543" s="128"/>
      <c r="CXF543" s="128"/>
      <c r="CXG543" s="128"/>
      <c r="CXH543" s="128"/>
      <c r="CXI543" s="128"/>
      <c r="CXJ543" s="128"/>
      <c r="CXK543" s="128"/>
      <c r="CXL543" s="128"/>
      <c r="CXM543" s="128"/>
      <c r="CXN543" s="128"/>
      <c r="CXO543" s="128"/>
      <c r="CXP543" s="128"/>
      <c r="CXQ543" s="128"/>
      <c r="CXR543" s="128"/>
      <c r="CXS543" s="128"/>
      <c r="CXT543" s="128"/>
      <c r="CXU543" s="128"/>
      <c r="CXV543" s="128"/>
      <c r="CXW543" s="128"/>
      <c r="CXX543" s="128"/>
      <c r="CXY543" s="128"/>
      <c r="CXZ543" s="128"/>
      <c r="CYA543" s="128"/>
      <c r="CYB543" s="128"/>
      <c r="CYC543" s="128"/>
      <c r="CYD543" s="128"/>
      <c r="CYE543" s="128"/>
      <c r="CYF543" s="128"/>
      <c r="CYG543" s="128"/>
      <c r="CYH543" s="128"/>
      <c r="CYI543" s="128"/>
      <c r="CYJ543" s="128"/>
      <c r="CYK543" s="128"/>
      <c r="CYL543" s="128"/>
      <c r="CYM543" s="128"/>
      <c r="CYN543" s="128"/>
      <c r="CYO543" s="128"/>
      <c r="CYP543" s="128"/>
      <c r="CYQ543" s="128"/>
      <c r="CYR543" s="128"/>
      <c r="CYS543" s="128"/>
      <c r="CYT543" s="128"/>
      <c r="CYU543" s="128"/>
      <c r="CYV543" s="128"/>
      <c r="CYW543" s="128"/>
      <c r="CYX543" s="128"/>
      <c r="CYY543" s="128"/>
      <c r="CYZ543" s="128"/>
      <c r="CZA543" s="128"/>
      <c r="CZB543" s="128"/>
      <c r="CZC543" s="128"/>
      <c r="CZD543" s="128"/>
      <c r="CZE543" s="128"/>
      <c r="CZF543" s="128"/>
      <c r="CZG543" s="128"/>
      <c r="CZH543" s="128"/>
      <c r="CZI543" s="128"/>
      <c r="CZJ543" s="128"/>
      <c r="CZK543" s="128"/>
      <c r="CZL543" s="128"/>
      <c r="CZM543" s="128"/>
      <c r="CZN543" s="128"/>
      <c r="CZO543" s="128"/>
      <c r="CZP543" s="128"/>
      <c r="CZQ543" s="128"/>
      <c r="CZR543" s="128"/>
      <c r="CZS543" s="128"/>
      <c r="CZT543" s="128"/>
      <c r="CZU543" s="128"/>
      <c r="CZV543" s="128"/>
      <c r="CZW543" s="128"/>
      <c r="CZX543" s="128"/>
      <c r="CZY543" s="128"/>
      <c r="CZZ543" s="128"/>
      <c r="DAA543" s="128"/>
      <c r="DAB543" s="128"/>
      <c r="DAC543" s="128"/>
      <c r="DAD543" s="128"/>
      <c r="DAE543" s="128"/>
      <c r="DAF543" s="128"/>
      <c r="DAG543" s="128"/>
      <c r="DAH543" s="128"/>
      <c r="DAI543" s="128"/>
      <c r="DAJ543" s="128"/>
      <c r="DAK543" s="128"/>
      <c r="DAL543" s="128"/>
      <c r="DAM543" s="128"/>
      <c r="DAN543" s="128"/>
      <c r="DAO543" s="128"/>
      <c r="DAP543" s="128"/>
      <c r="DAQ543" s="128"/>
      <c r="DAR543" s="128"/>
      <c r="DAS543" s="128"/>
      <c r="DAT543" s="128"/>
      <c r="DAU543" s="128"/>
      <c r="DAV543" s="128"/>
      <c r="DAW543" s="128"/>
      <c r="DAX543" s="128"/>
      <c r="DAY543" s="128"/>
      <c r="DAZ543" s="128"/>
      <c r="DBA543" s="128"/>
      <c r="DBB543" s="128"/>
      <c r="DBC543" s="128"/>
      <c r="DBD543" s="128"/>
      <c r="DBE543" s="128"/>
      <c r="DBF543" s="128"/>
      <c r="DBG543" s="128"/>
      <c r="DBH543" s="128"/>
      <c r="DBI543" s="128"/>
      <c r="DBJ543" s="128"/>
      <c r="DBK543" s="128"/>
      <c r="DBL543" s="128"/>
      <c r="DBM543" s="128"/>
      <c r="DBN543" s="128"/>
      <c r="DBO543" s="128"/>
      <c r="DBP543" s="128"/>
      <c r="DBQ543" s="128"/>
      <c r="DBR543" s="128"/>
      <c r="DBS543" s="128"/>
      <c r="DBT543" s="128"/>
      <c r="DBU543" s="128"/>
      <c r="DBV543" s="128"/>
      <c r="DBW543" s="128"/>
      <c r="DBX543" s="128"/>
      <c r="DBY543" s="128"/>
      <c r="DBZ543" s="128"/>
      <c r="DCA543" s="128"/>
      <c r="DCB543" s="128"/>
      <c r="DCC543" s="128"/>
      <c r="DCD543" s="128"/>
      <c r="DCE543" s="128"/>
      <c r="DCF543" s="128"/>
      <c r="DCG543" s="128"/>
      <c r="DCH543" s="128"/>
      <c r="DCI543" s="128"/>
      <c r="DCJ543" s="128"/>
      <c r="DCK543" s="128"/>
      <c r="DCL543" s="128"/>
      <c r="DCM543" s="128"/>
      <c r="DCN543" s="128"/>
      <c r="DCO543" s="128"/>
      <c r="DCP543" s="128"/>
      <c r="DCQ543" s="128"/>
      <c r="DCR543" s="128"/>
      <c r="DCS543" s="128"/>
      <c r="DCT543" s="128"/>
      <c r="DCU543" s="128"/>
      <c r="DCV543" s="128"/>
      <c r="DCW543" s="128"/>
      <c r="DCX543" s="128"/>
      <c r="DCY543" s="128"/>
      <c r="DCZ543" s="128"/>
      <c r="DDA543" s="128"/>
      <c r="DDB543" s="128"/>
      <c r="DDC543" s="128"/>
      <c r="DDD543" s="128"/>
      <c r="DDE543" s="128"/>
      <c r="DDF543" s="128"/>
      <c r="DDG543" s="128"/>
      <c r="DDH543" s="128"/>
      <c r="DDI543" s="128"/>
      <c r="DDJ543" s="128"/>
      <c r="DDK543" s="128"/>
      <c r="DDL543" s="128"/>
      <c r="DDM543" s="128"/>
      <c r="DDN543" s="128"/>
      <c r="DDO543" s="128"/>
      <c r="DDP543" s="128"/>
      <c r="DDQ543" s="128"/>
      <c r="DDR543" s="128"/>
      <c r="DDS543" s="128"/>
      <c r="DDT543" s="128"/>
      <c r="DDU543" s="128"/>
      <c r="DDV543" s="128"/>
      <c r="DDW543" s="128"/>
      <c r="DDX543" s="128"/>
      <c r="DDY543" s="128"/>
      <c r="DDZ543" s="128"/>
      <c r="DEA543" s="128"/>
      <c r="DEB543" s="128"/>
      <c r="DEC543" s="128"/>
      <c r="DED543" s="128"/>
      <c r="DEE543" s="128"/>
      <c r="DEF543" s="128"/>
      <c r="DEG543" s="128"/>
      <c r="DEH543" s="128"/>
      <c r="DEI543" s="128"/>
      <c r="DEJ543" s="128"/>
      <c r="DEK543" s="128"/>
      <c r="DEL543" s="128"/>
      <c r="DEM543" s="128"/>
      <c r="DEN543" s="128"/>
      <c r="DEO543" s="128"/>
      <c r="DEP543" s="128"/>
      <c r="DEQ543" s="128"/>
      <c r="DER543" s="128"/>
      <c r="DES543" s="128"/>
      <c r="DET543" s="128"/>
      <c r="DEU543" s="128"/>
      <c r="DEV543" s="128"/>
      <c r="DEW543" s="128"/>
      <c r="DEX543" s="128"/>
      <c r="DEY543" s="128"/>
      <c r="DEZ543" s="128"/>
      <c r="DFA543" s="128"/>
      <c r="DFB543" s="128"/>
      <c r="DFC543" s="128"/>
      <c r="DFD543" s="128"/>
      <c r="DFE543" s="128"/>
      <c r="DFF543" s="128"/>
      <c r="DFG543" s="128"/>
      <c r="DFH543" s="128"/>
      <c r="DFI543" s="128"/>
      <c r="DFJ543" s="128"/>
      <c r="DFK543" s="128"/>
      <c r="DFL543" s="128"/>
      <c r="DFM543" s="128"/>
      <c r="DFN543" s="128"/>
      <c r="DFO543" s="128"/>
      <c r="DFP543" s="128"/>
      <c r="DFQ543" s="128"/>
      <c r="DFR543" s="128"/>
      <c r="DFS543" s="128"/>
      <c r="DFT543" s="128"/>
      <c r="DFU543" s="128"/>
      <c r="DFV543" s="128"/>
      <c r="DFW543" s="128"/>
      <c r="DFX543" s="128"/>
      <c r="DFY543" s="128"/>
      <c r="DFZ543" s="128"/>
      <c r="DGA543" s="128"/>
      <c r="DGB543" s="128"/>
      <c r="DGC543" s="128"/>
      <c r="DGD543" s="128"/>
      <c r="DGE543" s="128"/>
      <c r="DGF543" s="128"/>
      <c r="DGG543" s="128"/>
      <c r="DGH543" s="128"/>
      <c r="DGI543" s="128"/>
      <c r="DGJ543" s="128"/>
      <c r="DGK543" s="128"/>
      <c r="DGL543" s="128"/>
      <c r="DGM543" s="128"/>
      <c r="DGN543" s="128"/>
      <c r="DGO543" s="128"/>
      <c r="DGP543" s="128"/>
      <c r="DGQ543" s="128"/>
      <c r="DGR543" s="128"/>
      <c r="DGS543" s="128"/>
      <c r="DGT543" s="128"/>
      <c r="DGU543" s="128"/>
      <c r="DGV543" s="128"/>
      <c r="DGW543" s="128"/>
      <c r="DGX543" s="128"/>
      <c r="DGY543" s="128"/>
      <c r="DGZ543" s="128"/>
      <c r="DHA543" s="128"/>
      <c r="DHB543" s="128"/>
      <c r="DHC543" s="128"/>
      <c r="DHD543" s="128"/>
      <c r="DHE543" s="128"/>
      <c r="DHF543" s="128"/>
      <c r="DHG543" s="128"/>
      <c r="DHH543" s="128"/>
      <c r="DHI543" s="128"/>
      <c r="DHJ543" s="128"/>
      <c r="DHK543" s="128"/>
      <c r="DHL543" s="128"/>
      <c r="DHM543" s="128"/>
      <c r="DHN543" s="128"/>
      <c r="DHO543" s="128"/>
      <c r="DHP543" s="128"/>
      <c r="DHQ543" s="128"/>
      <c r="DHR543" s="128"/>
      <c r="DHS543" s="128"/>
      <c r="DHT543" s="128"/>
      <c r="DHU543" s="128"/>
      <c r="DHV543" s="128"/>
      <c r="DHW543" s="128"/>
      <c r="DHX543" s="128"/>
      <c r="DHY543" s="128"/>
      <c r="DHZ543" s="128"/>
      <c r="DIA543" s="128"/>
      <c r="DIB543" s="128"/>
      <c r="DIC543" s="128"/>
      <c r="DID543" s="128"/>
      <c r="DIE543" s="128"/>
      <c r="DIF543" s="128"/>
      <c r="DIG543" s="128"/>
      <c r="DIH543" s="128"/>
      <c r="DII543" s="128"/>
      <c r="DIJ543" s="128"/>
      <c r="DIK543" s="128"/>
      <c r="DIL543" s="128"/>
      <c r="DIM543" s="128"/>
      <c r="DIN543" s="128"/>
      <c r="DIO543" s="128"/>
      <c r="DIP543" s="128"/>
      <c r="DIQ543" s="128"/>
      <c r="DIR543" s="128"/>
      <c r="DIS543" s="128"/>
      <c r="DIT543" s="128"/>
      <c r="DIU543" s="128"/>
      <c r="DIV543" s="128"/>
      <c r="DIW543" s="128"/>
      <c r="DIX543" s="128"/>
      <c r="DIY543" s="128"/>
      <c r="DIZ543" s="128"/>
      <c r="DJA543" s="128"/>
      <c r="DJB543" s="128"/>
      <c r="DJC543" s="128"/>
      <c r="DJD543" s="128"/>
      <c r="DJE543" s="128"/>
      <c r="DJF543" s="128"/>
      <c r="DJG543" s="128"/>
      <c r="DJH543" s="128"/>
      <c r="DJI543" s="128"/>
      <c r="DJJ543" s="128"/>
      <c r="DJK543" s="128"/>
      <c r="DJL543" s="128"/>
      <c r="DJM543" s="128"/>
      <c r="DJN543" s="128"/>
      <c r="DJO543" s="128"/>
      <c r="DJP543" s="128"/>
      <c r="DJQ543" s="128"/>
      <c r="DJR543" s="128"/>
      <c r="DJS543" s="128"/>
      <c r="DJT543" s="128"/>
      <c r="DJU543" s="128"/>
      <c r="DJV543" s="128"/>
      <c r="DJW543" s="128"/>
      <c r="DJX543" s="128"/>
      <c r="DJY543" s="128"/>
      <c r="DJZ543" s="128"/>
      <c r="DKA543" s="128"/>
      <c r="DKB543" s="128"/>
      <c r="DKC543" s="128"/>
      <c r="DKD543" s="128"/>
      <c r="DKE543" s="128"/>
      <c r="DKF543" s="128"/>
      <c r="DKG543" s="128"/>
      <c r="DKH543" s="128"/>
      <c r="DKI543" s="128"/>
      <c r="DKJ543" s="128"/>
      <c r="DKK543" s="128"/>
      <c r="DKL543" s="128"/>
      <c r="DKM543" s="128"/>
      <c r="DKN543" s="128"/>
      <c r="DKO543" s="128"/>
      <c r="DKP543" s="128"/>
      <c r="DKQ543" s="128"/>
      <c r="DKR543" s="128"/>
      <c r="DKS543" s="128"/>
      <c r="DKT543" s="128"/>
      <c r="DKU543" s="128"/>
      <c r="DKV543" s="128"/>
      <c r="DKW543" s="128"/>
      <c r="DKX543" s="128"/>
      <c r="DKY543" s="128"/>
      <c r="DKZ543" s="128"/>
      <c r="DLA543" s="128"/>
      <c r="DLB543" s="128"/>
      <c r="DLC543" s="128"/>
      <c r="DLD543" s="128"/>
      <c r="DLE543" s="128"/>
      <c r="DLF543" s="128"/>
      <c r="DLG543" s="128"/>
      <c r="DLH543" s="128"/>
      <c r="DLI543" s="128"/>
      <c r="DLJ543" s="128"/>
      <c r="DLK543" s="128"/>
      <c r="DLL543" s="128"/>
      <c r="DLM543" s="128"/>
      <c r="DLN543" s="128"/>
      <c r="DLO543" s="128"/>
      <c r="DLP543" s="128"/>
      <c r="DLQ543" s="128"/>
      <c r="DLR543" s="128"/>
      <c r="DLS543" s="128"/>
      <c r="DLT543" s="128"/>
      <c r="DLU543" s="128"/>
      <c r="DLV543" s="128"/>
      <c r="DLW543" s="128"/>
      <c r="DLX543" s="128"/>
      <c r="DLY543" s="128"/>
      <c r="DLZ543" s="128"/>
      <c r="DMA543" s="128"/>
      <c r="DMB543" s="128"/>
      <c r="DMC543" s="128"/>
      <c r="DMD543" s="128"/>
      <c r="DME543" s="128"/>
      <c r="DMF543" s="128"/>
      <c r="DMG543" s="128"/>
      <c r="DMH543" s="128"/>
      <c r="DMI543" s="128"/>
      <c r="DMJ543" s="128"/>
      <c r="DMK543" s="128"/>
      <c r="DML543" s="128"/>
      <c r="DMM543" s="128"/>
      <c r="DMN543" s="128"/>
      <c r="DMO543" s="128"/>
      <c r="DMP543" s="128"/>
      <c r="DMQ543" s="128"/>
      <c r="DMR543" s="128"/>
      <c r="DMS543" s="128"/>
      <c r="DMT543" s="128"/>
      <c r="DMU543" s="128"/>
      <c r="DMV543" s="128"/>
      <c r="DMW543" s="128"/>
      <c r="DMX543" s="128"/>
      <c r="DMY543" s="128"/>
      <c r="DMZ543" s="128"/>
      <c r="DNA543" s="128"/>
      <c r="DNB543" s="128"/>
      <c r="DNC543" s="128"/>
      <c r="DND543" s="128"/>
      <c r="DNE543" s="128"/>
      <c r="DNF543" s="128"/>
      <c r="DNG543" s="128"/>
      <c r="DNH543" s="128"/>
      <c r="DNI543" s="128"/>
      <c r="DNJ543" s="128"/>
      <c r="DNK543" s="128"/>
      <c r="DNL543" s="128"/>
      <c r="DNM543" s="128"/>
      <c r="DNN543" s="128"/>
      <c r="DNO543" s="128"/>
      <c r="DNP543" s="128"/>
      <c r="DNQ543" s="128"/>
      <c r="DNR543" s="128"/>
      <c r="DNS543" s="128"/>
      <c r="DNT543" s="128"/>
      <c r="DNU543" s="128"/>
      <c r="DNV543" s="128"/>
      <c r="DNW543" s="128"/>
      <c r="DNX543" s="128"/>
      <c r="DNY543" s="128"/>
      <c r="DNZ543" s="128"/>
      <c r="DOA543" s="128"/>
      <c r="DOB543" s="128"/>
      <c r="DOC543" s="128"/>
      <c r="DOD543" s="128"/>
      <c r="DOE543" s="128"/>
      <c r="DOF543" s="128"/>
      <c r="DOG543" s="128"/>
      <c r="DOH543" s="128"/>
      <c r="DOI543" s="128"/>
      <c r="DOJ543" s="128"/>
      <c r="DOK543" s="128"/>
      <c r="DOL543" s="128"/>
      <c r="DOM543" s="128"/>
      <c r="DON543" s="128"/>
      <c r="DOO543" s="128"/>
      <c r="DOP543" s="128"/>
      <c r="DOQ543" s="128"/>
      <c r="DOR543" s="128"/>
      <c r="DOS543" s="128"/>
      <c r="DOT543" s="128"/>
      <c r="DOU543" s="128"/>
      <c r="DOV543" s="128"/>
      <c r="DOW543" s="128"/>
      <c r="DOX543" s="128"/>
      <c r="DOY543" s="128"/>
      <c r="DOZ543" s="128"/>
      <c r="DPA543" s="128"/>
      <c r="DPB543" s="128"/>
      <c r="DPC543" s="128"/>
      <c r="DPD543" s="128"/>
      <c r="DPE543" s="128"/>
      <c r="DPF543" s="128"/>
      <c r="DPG543" s="128"/>
      <c r="DPH543" s="128"/>
      <c r="DPI543" s="128"/>
      <c r="DPJ543" s="128"/>
      <c r="DPK543" s="128"/>
      <c r="DPL543" s="128"/>
      <c r="DPM543" s="128"/>
      <c r="DPN543" s="128"/>
      <c r="DPO543" s="128"/>
      <c r="DPP543" s="128"/>
      <c r="DPQ543" s="128"/>
      <c r="DPR543" s="128"/>
      <c r="DPS543" s="128"/>
      <c r="DPT543" s="128"/>
      <c r="DPU543" s="128"/>
      <c r="DPV543" s="128"/>
      <c r="DPW543" s="128"/>
      <c r="DPX543" s="128"/>
      <c r="DPY543" s="128"/>
      <c r="DPZ543" s="128"/>
      <c r="DQA543" s="128"/>
      <c r="DQB543" s="128"/>
      <c r="DQC543" s="128"/>
      <c r="DQD543" s="128"/>
      <c r="DQE543" s="128"/>
      <c r="DQF543" s="128"/>
      <c r="DQG543" s="128"/>
      <c r="DQH543" s="128"/>
      <c r="DQI543" s="128"/>
      <c r="DQJ543" s="128"/>
      <c r="DQK543" s="128"/>
      <c r="DQL543" s="128"/>
      <c r="DQM543" s="128"/>
      <c r="DQN543" s="128"/>
      <c r="DQO543" s="128"/>
      <c r="DQP543" s="128"/>
      <c r="DQQ543" s="128"/>
      <c r="DQR543" s="128"/>
      <c r="DQS543" s="128"/>
      <c r="DQT543" s="128"/>
      <c r="DQU543" s="128"/>
      <c r="DQV543" s="128"/>
      <c r="DQW543" s="128"/>
      <c r="DQX543" s="128"/>
      <c r="DQY543" s="128"/>
      <c r="DQZ543" s="128"/>
      <c r="DRA543" s="128"/>
      <c r="DRB543" s="128"/>
      <c r="DRC543" s="128"/>
      <c r="DRD543" s="128"/>
      <c r="DRE543" s="128"/>
      <c r="DRF543" s="128"/>
      <c r="DRG543" s="128"/>
      <c r="DRH543" s="128"/>
      <c r="DRI543" s="128"/>
      <c r="DRJ543" s="128"/>
      <c r="DRK543" s="128"/>
      <c r="DRL543" s="128"/>
      <c r="DRM543" s="128"/>
      <c r="DRN543" s="128"/>
      <c r="DRO543" s="128"/>
      <c r="DRP543" s="128"/>
      <c r="DRQ543" s="128"/>
      <c r="DRR543" s="128"/>
      <c r="DRS543" s="128"/>
      <c r="DRT543" s="128"/>
      <c r="DRU543" s="128"/>
      <c r="DRV543" s="128"/>
      <c r="DRW543" s="128"/>
      <c r="DRX543" s="128"/>
      <c r="DRY543" s="128"/>
      <c r="DRZ543" s="128"/>
      <c r="DSA543" s="128"/>
      <c r="DSB543" s="128"/>
      <c r="DSC543" s="128"/>
      <c r="DSD543" s="128"/>
      <c r="DSE543" s="128"/>
      <c r="DSF543" s="128"/>
      <c r="DSG543" s="128"/>
      <c r="DSH543" s="128"/>
      <c r="DSI543" s="128"/>
      <c r="DSJ543" s="128"/>
      <c r="DSK543" s="128"/>
      <c r="DSL543" s="128"/>
      <c r="DSM543" s="128"/>
      <c r="DSN543" s="128"/>
      <c r="DSO543" s="128"/>
      <c r="DSP543" s="128"/>
      <c r="DSQ543" s="128"/>
      <c r="DSR543" s="128"/>
      <c r="DSS543" s="128"/>
      <c r="DST543" s="128"/>
      <c r="DSU543" s="128"/>
      <c r="DSV543" s="128"/>
      <c r="DSW543" s="128"/>
      <c r="DSX543" s="128"/>
      <c r="DSY543" s="128"/>
      <c r="DSZ543" s="128"/>
      <c r="DTA543" s="128"/>
      <c r="DTB543" s="128"/>
      <c r="DTC543" s="128"/>
      <c r="DTD543" s="128"/>
      <c r="DTE543" s="128"/>
      <c r="DTF543" s="128"/>
      <c r="DTG543" s="128"/>
      <c r="DTH543" s="128"/>
      <c r="DTI543" s="128"/>
      <c r="DTJ543" s="128"/>
      <c r="DTK543" s="128"/>
      <c r="DTL543" s="128"/>
      <c r="DTM543" s="128"/>
      <c r="DTN543" s="128"/>
      <c r="DTO543" s="128"/>
      <c r="DTP543" s="128"/>
      <c r="DTQ543" s="128"/>
      <c r="DTR543" s="128"/>
      <c r="DTS543" s="128"/>
      <c r="DTT543" s="128"/>
      <c r="DTU543" s="128"/>
      <c r="DTV543" s="128"/>
      <c r="DTW543" s="128"/>
      <c r="DTX543" s="128"/>
      <c r="DTY543" s="128"/>
      <c r="DTZ543" s="128"/>
      <c r="DUA543" s="128"/>
      <c r="DUB543" s="128"/>
      <c r="DUC543" s="128"/>
      <c r="DUD543" s="128"/>
      <c r="DUE543" s="128"/>
      <c r="DUF543" s="128"/>
      <c r="DUG543" s="128"/>
      <c r="DUH543" s="128"/>
      <c r="DUI543" s="128"/>
      <c r="DUJ543" s="128"/>
      <c r="DUK543" s="128"/>
      <c r="DUL543" s="128"/>
      <c r="DUM543" s="128"/>
      <c r="DUN543" s="128"/>
      <c r="DUO543" s="128"/>
      <c r="DUP543" s="128"/>
      <c r="DUQ543" s="128"/>
      <c r="DUR543" s="128"/>
      <c r="DUS543" s="128"/>
      <c r="DUT543" s="128"/>
      <c r="DUU543" s="128"/>
      <c r="DUV543" s="128"/>
      <c r="DUW543" s="128"/>
      <c r="DUX543" s="128"/>
      <c r="DUY543" s="128"/>
      <c r="DUZ543" s="128"/>
      <c r="DVA543" s="128"/>
      <c r="DVB543" s="128"/>
      <c r="DVC543" s="128"/>
      <c r="DVD543" s="128"/>
      <c r="DVE543" s="128"/>
      <c r="DVF543" s="128"/>
      <c r="DVG543" s="128"/>
      <c r="DVH543" s="128"/>
      <c r="DVI543" s="128"/>
      <c r="DVJ543" s="128"/>
      <c r="DVK543" s="128"/>
      <c r="DVL543" s="128"/>
      <c r="DVM543" s="128"/>
      <c r="DVN543" s="128"/>
      <c r="DVO543" s="128"/>
      <c r="DVP543" s="128"/>
      <c r="DVQ543" s="128"/>
      <c r="DVR543" s="128"/>
      <c r="DVS543" s="128"/>
      <c r="DVT543" s="128"/>
      <c r="DVU543" s="128"/>
      <c r="DVV543" s="128"/>
      <c r="DVW543" s="128"/>
      <c r="DVX543" s="128"/>
      <c r="DVY543" s="128"/>
      <c r="DVZ543" s="128"/>
      <c r="DWA543" s="128"/>
      <c r="DWB543" s="128"/>
      <c r="DWC543" s="128"/>
      <c r="DWD543" s="128"/>
      <c r="DWE543" s="128"/>
      <c r="DWF543" s="128"/>
      <c r="DWG543" s="128"/>
      <c r="DWH543" s="128"/>
      <c r="DWI543" s="128"/>
      <c r="DWJ543" s="128"/>
      <c r="DWK543" s="128"/>
      <c r="DWL543" s="128"/>
      <c r="DWM543" s="128"/>
      <c r="DWN543" s="128"/>
      <c r="DWO543" s="128"/>
      <c r="DWP543" s="128"/>
      <c r="DWQ543" s="128"/>
      <c r="DWR543" s="128"/>
      <c r="DWS543" s="128"/>
      <c r="DWT543" s="128"/>
      <c r="DWU543" s="128"/>
      <c r="DWV543" s="128"/>
      <c r="DWW543" s="128"/>
      <c r="DWX543" s="128"/>
      <c r="DWY543" s="128"/>
      <c r="DWZ543" s="128"/>
      <c r="DXA543" s="128"/>
      <c r="DXB543" s="128"/>
      <c r="DXC543" s="128"/>
      <c r="DXD543" s="128"/>
      <c r="DXE543" s="128"/>
      <c r="DXF543" s="128"/>
      <c r="DXG543" s="128"/>
      <c r="DXH543" s="128"/>
      <c r="DXI543" s="128"/>
      <c r="DXJ543" s="128"/>
      <c r="DXK543" s="128"/>
      <c r="DXL543" s="128"/>
      <c r="DXM543" s="128"/>
      <c r="DXN543" s="128"/>
      <c r="DXO543" s="128"/>
      <c r="DXP543" s="128"/>
      <c r="DXQ543" s="128"/>
      <c r="DXR543" s="128"/>
      <c r="DXS543" s="128"/>
      <c r="DXT543" s="128"/>
      <c r="DXU543" s="128"/>
      <c r="DXV543" s="128"/>
      <c r="DXW543" s="128"/>
      <c r="DXX543" s="128"/>
      <c r="DXY543" s="128"/>
      <c r="DXZ543" s="128"/>
      <c r="DYA543" s="128"/>
      <c r="DYB543" s="128"/>
      <c r="DYC543" s="128"/>
      <c r="DYD543" s="128"/>
      <c r="DYE543" s="128"/>
      <c r="DYF543" s="128"/>
      <c r="DYG543" s="128"/>
      <c r="DYH543" s="128"/>
      <c r="DYI543" s="128"/>
      <c r="DYJ543" s="128"/>
      <c r="DYK543" s="128"/>
      <c r="DYL543" s="128"/>
      <c r="DYM543" s="128"/>
      <c r="DYN543" s="128"/>
      <c r="DYO543" s="128"/>
      <c r="DYP543" s="128"/>
      <c r="DYQ543" s="128"/>
      <c r="DYR543" s="128"/>
      <c r="DYS543" s="128"/>
      <c r="DYT543" s="128"/>
      <c r="DYU543" s="128"/>
      <c r="DYV543" s="128"/>
      <c r="DYW543" s="128"/>
      <c r="DYX543" s="128"/>
      <c r="DYY543" s="128"/>
      <c r="DYZ543" s="128"/>
      <c r="DZA543" s="128"/>
      <c r="DZB543" s="128"/>
      <c r="DZC543" s="128"/>
      <c r="DZD543" s="128"/>
      <c r="DZE543" s="128"/>
      <c r="DZF543" s="128"/>
      <c r="DZG543" s="128"/>
      <c r="DZH543" s="128"/>
      <c r="DZI543" s="128"/>
      <c r="DZJ543" s="128"/>
      <c r="DZK543" s="128"/>
      <c r="DZL543" s="128"/>
      <c r="DZM543" s="128"/>
      <c r="DZN543" s="128"/>
      <c r="DZO543" s="128"/>
      <c r="DZP543" s="128"/>
      <c r="DZQ543" s="128"/>
      <c r="DZR543" s="128"/>
      <c r="DZS543" s="128"/>
      <c r="DZT543" s="128"/>
      <c r="DZU543" s="128"/>
      <c r="DZV543" s="128"/>
      <c r="DZW543" s="128"/>
      <c r="DZX543" s="128"/>
      <c r="DZY543" s="128"/>
      <c r="DZZ543" s="128"/>
      <c r="EAA543" s="128"/>
      <c r="EAB543" s="128"/>
      <c r="EAC543" s="128"/>
      <c r="EAD543" s="128"/>
      <c r="EAE543" s="128"/>
      <c r="EAF543" s="128"/>
      <c r="EAG543" s="128"/>
      <c r="EAH543" s="128"/>
      <c r="EAI543" s="128"/>
      <c r="EAJ543" s="128"/>
      <c r="EAK543" s="128"/>
      <c r="EAL543" s="128"/>
      <c r="EAM543" s="128"/>
      <c r="EAN543" s="128"/>
      <c r="EAO543" s="128"/>
      <c r="EAP543" s="128"/>
      <c r="EAQ543" s="128"/>
      <c r="EAR543" s="128"/>
      <c r="EAS543" s="128"/>
      <c r="EAT543" s="128"/>
      <c r="EAU543" s="128"/>
      <c r="EAV543" s="128"/>
      <c r="EAW543" s="128"/>
      <c r="EAX543" s="128"/>
      <c r="EAY543" s="128"/>
      <c r="EAZ543" s="128"/>
      <c r="EBA543" s="128"/>
      <c r="EBB543" s="128"/>
      <c r="EBC543" s="128"/>
      <c r="EBD543" s="128"/>
      <c r="EBE543" s="128"/>
      <c r="EBF543" s="128"/>
      <c r="EBG543" s="128"/>
      <c r="EBH543" s="128"/>
      <c r="EBI543" s="128"/>
      <c r="EBJ543" s="128"/>
      <c r="EBK543" s="128"/>
      <c r="EBL543" s="128"/>
      <c r="EBM543" s="128"/>
      <c r="EBN543" s="128"/>
      <c r="EBO543" s="128"/>
      <c r="EBP543" s="128"/>
      <c r="EBQ543" s="128"/>
      <c r="EBR543" s="128"/>
      <c r="EBS543" s="128"/>
      <c r="EBT543" s="128"/>
      <c r="EBU543" s="128"/>
      <c r="EBV543" s="128"/>
      <c r="EBW543" s="128"/>
      <c r="EBX543" s="128"/>
      <c r="EBY543" s="128"/>
      <c r="EBZ543" s="128"/>
      <c r="ECA543" s="128"/>
      <c r="ECB543" s="128"/>
      <c r="ECC543" s="128"/>
      <c r="ECD543" s="128"/>
      <c r="ECE543" s="128"/>
      <c r="ECF543" s="128"/>
      <c r="ECG543" s="128"/>
      <c r="ECH543" s="128"/>
      <c r="ECI543" s="128"/>
      <c r="ECJ543" s="128"/>
      <c r="ECK543" s="128"/>
      <c r="ECL543" s="128"/>
      <c r="ECM543" s="128"/>
      <c r="ECN543" s="128"/>
      <c r="ECO543" s="128"/>
      <c r="ECP543" s="128"/>
      <c r="ECQ543" s="128"/>
      <c r="ECR543" s="128"/>
      <c r="ECS543" s="128"/>
      <c r="ECT543" s="128"/>
      <c r="ECU543" s="128"/>
      <c r="ECV543" s="128"/>
      <c r="ECW543" s="128"/>
      <c r="ECX543" s="128"/>
      <c r="ECY543" s="128"/>
      <c r="ECZ543" s="128"/>
      <c r="EDA543" s="128"/>
      <c r="EDB543" s="128"/>
      <c r="EDC543" s="128"/>
      <c r="EDD543" s="128"/>
      <c r="EDE543" s="128"/>
      <c r="EDF543" s="128"/>
      <c r="EDG543" s="128"/>
      <c r="EDH543" s="128"/>
      <c r="EDI543" s="128"/>
      <c r="EDJ543" s="128"/>
      <c r="EDK543" s="128"/>
      <c r="EDL543" s="128"/>
      <c r="EDM543" s="128"/>
      <c r="EDN543" s="128"/>
      <c r="EDO543" s="128"/>
      <c r="EDP543" s="128"/>
      <c r="EDQ543" s="128"/>
      <c r="EDR543" s="128"/>
      <c r="EDS543" s="128"/>
      <c r="EDT543" s="128"/>
      <c r="EDU543" s="128"/>
      <c r="EDV543" s="128"/>
      <c r="EDW543" s="128"/>
      <c r="EDX543" s="128"/>
      <c r="EDY543" s="128"/>
      <c r="EDZ543" s="128"/>
      <c r="EEA543" s="128"/>
      <c r="EEB543" s="128"/>
      <c r="EEC543" s="128"/>
      <c r="EED543" s="128"/>
      <c r="EEE543" s="128"/>
      <c r="EEF543" s="128"/>
      <c r="EEG543" s="128"/>
      <c r="EEH543" s="128"/>
      <c r="EEI543" s="128"/>
      <c r="EEJ543" s="128"/>
      <c r="EEK543" s="128"/>
      <c r="EEL543" s="128"/>
      <c r="EEM543" s="128"/>
      <c r="EEN543" s="128"/>
      <c r="EEO543" s="128"/>
      <c r="EEP543" s="128"/>
      <c r="EEQ543" s="128"/>
      <c r="EER543" s="128"/>
      <c r="EES543" s="128"/>
      <c r="EET543" s="128"/>
      <c r="EEU543" s="128"/>
      <c r="EEV543" s="128"/>
      <c r="EEW543" s="128"/>
      <c r="EEX543" s="128"/>
      <c r="EEY543" s="128"/>
      <c r="EEZ543" s="128"/>
      <c r="EFA543" s="128"/>
      <c r="EFB543" s="128"/>
      <c r="EFC543" s="128"/>
      <c r="EFD543" s="128"/>
      <c r="EFE543" s="128"/>
      <c r="EFF543" s="128"/>
      <c r="EFG543" s="128"/>
      <c r="EFH543" s="128"/>
      <c r="EFI543" s="128"/>
      <c r="EFJ543" s="128"/>
      <c r="EFK543" s="128"/>
      <c r="EFL543" s="128"/>
      <c r="EFM543" s="128"/>
      <c r="EFN543" s="128"/>
      <c r="EFO543" s="128"/>
      <c r="EFP543" s="128"/>
      <c r="EFQ543" s="128"/>
      <c r="EFR543" s="128"/>
      <c r="EFS543" s="128"/>
      <c r="EFT543" s="128"/>
      <c r="EFU543" s="128"/>
      <c r="EFV543" s="128"/>
      <c r="EFW543" s="128"/>
      <c r="EFX543" s="128"/>
      <c r="EFY543" s="128"/>
      <c r="EFZ543" s="128"/>
      <c r="EGA543" s="128"/>
      <c r="EGB543" s="128"/>
      <c r="EGC543" s="128"/>
      <c r="EGD543" s="128"/>
      <c r="EGE543" s="128"/>
      <c r="EGF543" s="128"/>
      <c r="EGG543" s="128"/>
      <c r="EGH543" s="128"/>
      <c r="EGI543" s="128"/>
      <c r="EGJ543" s="128"/>
      <c r="EGK543" s="128"/>
      <c r="EGL543" s="128"/>
      <c r="EGM543" s="128"/>
      <c r="EGN543" s="128"/>
      <c r="EGO543" s="128"/>
      <c r="EGP543" s="128"/>
      <c r="EGQ543" s="128"/>
      <c r="EGR543" s="128"/>
      <c r="EGS543" s="128"/>
      <c r="EGT543" s="128"/>
      <c r="EGU543" s="128"/>
      <c r="EGV543" s="128"/>
      <c r="EGW543" s="128"/>
      <c r="EGX543" s="128"/>
      <c r="EGY543" s="128"/>
      <c r="EGZ543" s="128"/>
      <c r="EHA543" s="128"/>
      <c r="EHB543" s="128"/>
      <c r="EHC543" s="128"/>
      <c r="EHD543" s="128"/>
      <c r="EHE543" s="128"/>
      <c r="EHF543" s="128"/>
      <c r="EHG543" s="128"/>
      <c r="EHH543" s="128"/>
      <c r="EHI543" s="128"/>
      <c r="EHJ543" s="128"/>
      <c r="EHK543" s="128"/>
      <c r="EHL543" s="128"/>
      <c r="EHM543" s="128"/>
      <c r="EHN543" s="128"/>
      <c r="EHO543" s="128"/>
      <c r="EHP543" s="128"/>
      <c r="EHQ543" s="128"/>
      <c r="EHR543" s="128"/>
      <c r="EHS543" s="128"/>
      <c r="EHT543" s="128"/>
      <c r="EHU543" s="128"/>
      <c r="EHV543" s="128"/>
      <c r="EHW543" s="128"/>
      <c r="EHX543" s="128"/>
      <c r="EHY543" s="128"/>
      <c r="EHZ543" s="128"/>
      <c r="EIA543" s="128"/>
      <c r="EIB543" s="128"/>
      <c r="EIC543" s="128"/>
      <c r="EID543" s="128"/>
      <c r="EIE543" s="128"/>
      <c r="EIF543" s="128"/>
      <c r="EIG543" s="128"/>
      <c r="EIH543" s="128"/>
      <c r="EII543" s="128"/>
      <c r="EIJ543" s="128"/>
      <c r="EIK543" s="128"/>
      <c r="EIL543" s="128"/>
      <c r="EIM543" s="128"/>
      <c r="EIN543" s="128"/>
      <c r="EIO543" s="128"/>
      <c r="EIP543" s="128"/>
      <c r="EIQ543" s="128"/>
      <c r="EIR543" s="128"/>
      <c r="EIS543" s="128"/>
      <c r="EIT543" s="128"/>
      <c r="EIU543" s="128"/>
      <c r="EIV543" s="128"/>
      <c r="EIW543" s="128"/>
      <c r="EIX543" s="128"/>
      <c r="EIY543" s="128"/>
      <c r="EIZ543" s="128"/>
      <c r="EJA543" s="128"/>
      <c r="EJB543" s="128"/>
      <c r="EJC543" s="128"/>
      <c r="EJD543" s="128"/>
      <c r="EJE543" s="128"/>
      <c r="EJF543" s="128"/>
      <c r="EJG543" s="128"/>
      <c r="EJH543" s="128"/>
      <c r="EJI543" s="128"/>
      <c r="EJJ543" s="128"/>
      <c r="EJK543" s="128"/>
      <c r="EJL543" s="128"/>
      <c r="EJM543" s="128"/>
      <c r="EJN543" s="128"/>
      <c r="EJO543" s="128"/>
      <c r="EJP543" s="128"/>
      <c r="EJQ543" s="128"/>
      <c r="EJR543" s="128"/>
      <c r="EJS543" s="128"/>
      <c r="EJT543" s="128"/>
      <c r="EJU543" s="128"/>
      <c r="EJV543" s="128"/>
      <c r="EJW543" s="128"/>
      <c r="EJX543" s="128"/>
      <c r="EJY543" s="128"/>
      <c r="EJZ543" s="128"/>
      <c r="EKA543" s="128"/>
      <c r="EKB543" s="128"/>
      <c r="EKC543" s="128"/>
      <c r="EKD543" s="128"/>
      <c r="EKE543" s="128"/>
      <c r="EKF543" s="128"/>
      <c r="EKG543" s="128"/>
      <c r="EKH543" s="128"/>
      <c r="EKI543" s="128"/>
      <c r="EKJ543" s="128"/>
      <c r="EKK543" s="128"/>
      <c r="EKL543" s="128"/>
      <c r="EKM543" s="128"/>
      <c r="EKN543" s="128"/>
      <c r="EKO543" s="128"/>
      <c r="EKP543" s="128"/>
      <c r="EKQ543" s="128"/>
      <c r="EKR543" s="128"/>
      <c r="EKS543" s="128"/>
      <c r="EKT543" s="128"/>
      <c r="EKU543" s="128"/>
      <c r="EKV543" s="128"/>
      <c r="EKW543" s="128"/>
      <c r="EKX543" s="128"/>
      <c r="EKY543" s="128"/>
      <c r="EKZ543" s="128"/>
      <c r="ELA543" s="128"/>
      <c r="ELB543" s="128"/>
      <c r="ELC543" s="128"/>
      <c r="ELD543" s="128"/>
      <c r="ELE543" s="128"/>
      <c r="ELF543" s="128"/>
      <c r="ELG543" s="128"/>
      <c r="ELH543" s="128"/>
      <c r="ELI543" s="128"/>
      <c r="ELJ543" s="128"/>
      <c r="ELK543" s="128"/>
      <c r="ELL543" s="128"/>
      <c r="ELM543" s="128"/>
      <c r="ELN543" s="128"/>
      <c r="ELO543" s="128"/>
      <c r="ELP543" s="128"/>
      <c r="ELQ543" s="128"/>
      <c r="ELR543" s="128"/>
      <c r="ELS543" s="128"/>
      <c r="ELT543" s="128"/>
      <c r="ELU543" s="128"/>
      <c r="ELV543" s="128"/>
      <c r="ELW543" s="128"/>
      <c r="ELX543" s="128"/>
      <c r="ELY543" s="128"/>
      <c r="ELZ543" s="128"/>
      <c r="EMA543" s="128"/>
      <c r="EMB543" s="128"/>
      <c r="EMC543" s="128"/>
      <c r="EMD543" s="128"/>
      <c r="EME543" s="128"/>
      <c r="EMF543" s="128"/>
      <c r="EMG543" s="128"/>
      <c r="EMH543" s="128"/>
      <c r="EMI543" s="128"/>
      <c r="EMJ543" s="128"/>
      <c r="EMK543" s="128"/>
      <c r="EML543" s="128"/>
      <c r="EMM543" s="128"/>
      <c r="EMN543" s="128"/>
      <c r="EMO543" s="128"/>
      <c r="EMP543" s="128"/>
      <c r="EMQ543" s="128"/>
      <c r="EMR543" s="128"/>
      <c r="EMS543" s="128"/>
      <c r="EMT543" s="128"/>
      <c r="EMU543" s="128"/>
      <c r="EMV543" s="128"/>
      <c r="EMW543" s="128"/>
      <c r="EMX543" s="128"/>
      <c r="EMY543" s="128"/>
      <c r="EMZ543" s="128"/>
      <c r="ENA543" s="128"/>
      <c r="ENB543" s="128"/>
      <c r="ENC543" s="128"/>
      <c r="END543" s="128"/>
      <c r="ENE543" s="128"/>
      <c r="ENF543" s="128"/>
      <c r="ENG543" s="128"/>
      <c r="ENH543" s="128"/>
      <c r="ENI543" s="128"/>
      <c r="ENJ543" s="128"/>
      <c r="ENK543" s="128"/>
      <c r="ENL543" s="128"/>
      <c r="ENM543" s="128"/>
      <c r="ENN543" s="128"/>
      <c r="ENO543" s="128"/>
      <c r="ENP543" s="128"/>
      <c r="ENQ543" s="128"/>
      <c r="ENR543" s="128"/>
      <c r="ENS543" s="128"/>
      <c r="ENT543" s="128"/>
      <c r="ENU543" s="128"/>
      <c r="ENV543" s="128"/>
      <c r="ENW543" s="128"/>
      <c r="ENX543" s="128"/>
      <c r="ENY543" s="128"/>
      <c r="ENZ543" s="128"/>
      <c r="EOA543" s="128"/>
      <c r="EOB543" s="128"/>
      <c r="EOC543" s="128"/>
      <c r="EOD543" s="128"/>
      <c r="EOE543" s="128"/>
      <c r="EOF543" s="128"/>
      <c r="EOG543" s="128"/>
      <c r="EOH543" s="128"/>
      <c r="EOI543" s="128"/>
      <c r="EOJ543" s="128"/>
      <c r="EOK543" s="128"/>
      <c r="EOL543" s="128"/>
      <c r="EOM543" s="128"/>
      <c r="EON543" s="128"/>
      <c r="EOO543" s="128"/>
      <c r="EOP543" s="128"/>
      <c r="EOQ543" s="128"/>
      <c r="EOR543" s="128"/>
      <c r="EOS543" s="128"/>
      <c r="EOT543" s="128"/>
      <c r="EOU543" s="128"/>
      <c r="EOV543" s="128"/>
      <c r="EOW543" s="128"/>
      <c r="EOX543" s="128"/>
      <c r="EOY543" s="128"/>
      <c r="EOZ543" s="128"/>
      <c r="EPA543" s="128"/>
      <c r="EPB543" s="128"/>
      <c r="EPC543" s="128"/>
      <c r="EPD543" s="128"/>
      <c r="EPE543" s="128"/>
      <c r="EPF543" s="128"/>
      <c r="EPG543" s="128"/>
      <c r="EPH543" s="128"/>
      <c r="EPI543" s="128"/>
      <c r="EPJ543" s="128"/>
      <c r="EPK543" s="128"/>
      <c r="EPL543" s="128"/>
      <c r="EPM543" s="128"/>
      <c r="EPN543" s="128"/>
      <c r="EPO543" s="128"/>
      <c r="EPP543" s="128"/>
      <c r="EPQ543" s="128"/>
      <c r="EPR543" s="128"/>
      <c r="EPS543" s="128"/>
      <c r="EPT543" s="128"/>
      <c r="EPU543" s="128"/>
      <c r="EPV543" s="128"/>
      <c r="EPW543" s="128"/>
      <c r="EPX543" s="128"/>
      <c r="EPY543" s="128"/>
      <c r="EPZ543" s="128"/>
      <c r="EQA543" s="128"/>
      <c r="EQB543" s="128"/>
      <c r="EQC543" s="128"/>
      <c r="EQD543" s="128"/>
      <c r="EQE543" s="128"/>
      <c r="EQF543" s="128"/>
      <c r="EQG543" s="128"/>
      <c r="EQH543" s="128"/>
      <c r="EQI543" s="128"/>
      <c r="EQJ543" s="128"/>
      <c r="EQK543" s="128"/>
      <c r="EQL543" s="128"/>
      <c r="EQM543" s="128"/>
      <c r="EQN543" s="128"/>
      <c r="EQO543" s="128"/>
      <c r="EQP543" s="128"/>
      <c r="EQQ543" s="128"/>
      <c r="EQR543" s="128"/>
      <c r="EQS543" s="128"/>
      <c r="EQT543" s="128"/>
      <c r="EQU543" s="128"/>
      <c r="EQV543" s="128"/>
      <c r="EQW543" s="128"/>
      <c r="EQX543" s="128"/>
      <c r="EQY543" s="128"/>
      <c r="EQZ543" s="128"/>
      <c r="ERA543" s="128"/>
      <c r="ERB543" s="128"/>
      <c r="ERC543" s="128"/>
      <c r="ERD543" s="128"/>
      <c r="ERE543" s="128"/>
      <c r="ERF543" s="128"/>
      <c r="ERG543" s="128"/>
      <c r="ERH543" s="128"/>
      <c r="ERI543" s="128"/>
      <c r="ERJ543" s="128"/>
      <c r="ERK543" s="128"/>
      <c r="ERL543" s="128"/>
      <c r="ERM543" s="128"/>
      <c r="ERN543" s="128"/>
      <c r="ERO543" s="128"/>
      <c r="ERP543" s="128"/>
      <c r="ERQ543" s="128"/>
      <c r="ERR543" s="128"/>
      <c r="ERS543" s="128"/>
      <c r="ERT543" s="128"/>
      <c r="ERU543" s="128"/>
      <c r="ERV543" s="128"/>
      <c r="ERW543" s="128"/>
      <c r="ERX543" s="128"/>
      <c r="ERY543" s="128"/>
      <c r="ERZ543" s="128"/>
      <c r="ESA543" s="128"/>
      <c r="ESB543" s="128"/>
      <c r="ESC543" s="128"/>
      <c r="ESD543" s="128"/>
      <c r="ESE543" s="128"/>
      <c r="ESF543" s="128"/>
      <c r="ESG543" s="128"/>
      <c r="ESH543" s="128"/>
      <c r="ESI543" s="128"/>
      <c r="ESJ543" s="128"/>
      <c r="ESK543" s="128"/>
      <c r="ESL543" s="128"/>
      <c r="ESM543" s="128"/>
      <c r="ESN543" s="128"/>
      <c r="ESO543" s="128"/>
      <c r="ESP543" s="128"/>
      <c r="ESQ543" s="128"/>
      <c r="ESR543" s="128"/>
      <c r="ESS543" s="128"/>
      <c r="EST543" s="128"/>
      <c r="ESU543" s="128"/>
      <c r="ESV543" s="128"/>
      <c r="ESW543" s="128"/>
      <c r="ESX543" s="128"/>
      <c r="ESY543" s="128"/>
      <c r="ESZ543" s="128"/>
      <c r="ETA543" s="128"/>
      <c r="ETB543" s="128"/>
      <c r="ETC543" s="128"/>
      <c r="ETD543" s="128"/>
      <c r="ETE543" s="128"/>
      <c r="ETF543" s="128"/>
      <c r="ETG543" s="128"/>
      <c r="ETH543" s="128"/>
      <c r="ETI543" s="128"/>
      <c r="ETJ543" s="128"/>
      <c r="ETK543" s="128"/>
      <c r="ETL543" s="128"/>
      <c r="ETM543" s="128"/>
      <c r="ETN543" s="128"/>
      <c r="ETO543" s="128"/>
      <c r="ETP543" s="128"/>
      <c r="ETQ543" s="128"/>
      <c r="ETR543" s="128"/>
      <c r="ETS543" s="128"/>
      <c r="ETT543" s="128"/>
      <c r="ETU543" s="128"/>
      <c r="ETV543" s="128"/>
      <c r="ETW543" s="128"/>
      <c r="ETX543" s="128"/>
      <c r="ETY543" s="128"/>
      <c r="ETZ543" s="128"/>
      <c r="EUA543" s="128"/>
      <c r="EUB543" s="128"/>
      <c r="EUC543" s="128"/>
      <c r="EUD543" s="128"/>
      <c r="EUE543" s="128"/>
      <c r="EUF543" s="128"/>
      <c r="EUG543" s="128"/>
      <c r="EUH543" s="128"/>
      <c r="EUI543" s="128"/>
      <c r="EUJ543" s="128"/>
      <c r="EUK543" s="128"/>
      <c r="EUL543" s="128"/>
      <c r="EUM543" s="128"/>
      <c r="EUN543" s="128"/>
      <c r="EUO543" s="128"/>
      <c r="EUP543" s="128"/>
      <c r="EUQ543" s="128"/>
      <c r="EUR543" s="128"/>
      <c r="EUS543" s="128"/>
      <c r="EUT543" s="128"/>
      <c r="EUU543" s="128"/>
      <c r="EUV543" s="128"/>
      <c r="EUW543" s="128"/>
      <c r="EUX543" s="128"/>
      <c r="EUY543" s="128"/>
      <c r="EUZ543" s="128"/>
      <c r="EVA543" s="128"/>
      <c r="EVB543" s="128"/>
      <c r="EVC543" s="128"/>
      <c r="EVD543" s="128"/>
      <c r="EVE543" s="128"/>
      <c r="EVF543" s="128"/>
      <c r="EVG543" s="128"/>
      <c r="EVH543" s="128"/>
      <c r="EVI543" s="128"/>
      <c r="EVJ543" s="128"/>
      <c r="EVK543" s="128"/>
      <c r="EVL543" s="128"/>
      <c r="EVM543" s="128"/>
      <c r="EVN543" s="128"/>
      <c r="EVO543" s="128"/>
      <c r="EVP543" s="128"/>
      <c r="EVQ543" s="128"/>
      <c r="EVR543" s="128"/>
      <c r="EVS543" s="128"/>
      <c r="EVT543" s="128"/>
      <c r="EVU543" s="128"/>
      <c r="EVV543" s="128"/>
      <c r="EVW543" s="128"/>
      <c r="EVX543" s="128"/>
      <c r="EVY543" s="128"/>
      <c r="EVZ543" s="128"/>
      <c r="EWA543" s="128"/>
      <c r="EWB543" s="128"/>
      <c r="EWC543" s="128"/>
      <c r="EWD543" s="128"/>
      <c r="EWE543" s="128"/>
      <c r="EWF543" s="128"/>
      <c r="EWG543" s="128"/>
      <c r="EWH543" s="128"/>
      <c r="EWI543" s="128"/>
      <c r="EWJ543" s="128"/>
      <c r="EWK543" s="128"/>
      <c r="EWL543" s="128"/>
      <c r="EWM543" s="128"/>
      <c r="EWN543" s="128"/>
      <c r="EWO543" s="128"/>
      <c r="EWP543" s="128"/>
      <c r="EWQ543" s="128"/>
      <c r="EWR543" s="128"/>
      <c r="EWS543" s="128"/>
      <c r="EWT543" s="128"/>
      <c r="EWU543" s="128"/>
      <c r="EWV543" s="128"/>
      <c r="EWW543" s="128"/>
      <c r="EWX543" s="128"/>
      <c r="EWY543" s="128"/>
      <c r="EWZ543" s="128"/>
      <c r="EXA543" s="128"/>
      <c r="EXB543" s="128"/>
      <c r="EXC543" s="128"/>
      <c r="EXD543" s="128"/>
      <c r="EXE543" s="128"/>
      <c r="EXF543" s="128"/>
      <c r="EXG543" s="128"/>
      <c r="EXH543" s="128"/>
      <c r="EXI543" s="128"/>
      <c r="EXJ543" s="128"/>
      <c r="EXK543" s="128"/>
      <c r="EXL543" s="128"/>
      <c r="EXM543" s="128"/>
      <c r="EXN543" s="128"/>
      <c r="EXO543" s="128"/>
      <c r="EXP543" s="128"/>
      <c r="EXQ543" s="128"/>
      <c r="EXR543" s="128"/>
      <c r="EXS543" s="128"/>
      <c r="EXT543" s="128"/>
      <c r="EXU543" s="128"/>
      <c r="EXV543" s="128"/>
      <c r="EXW543" s="128"/>
      <c r="EXX543" s="128"/>
      <c r="EXY543" s="128"/>
      <c r="EXZ543" s="128"/>
      <c r="EYA543" s="128"/>
      <c r="EYB543" s="128"/>
      <c r="EYC543" s="128"/>
      <c r="EYD543" s="128"/>
      <c r="EYE543" s="128"/>
      <c r="EYF543" s="128"/>
      <c r="EYG543" s="128"/>
      <c r="EYH543" s="128"/>
      <c r="EYI543" s="128"/>
      <c r="EYJ543" s="128"/>
      <c r="EYK543" s="128"/>
      <c r="EYL543" s="128"/>
      <c r="EYM543" s="128"/>
      <c r="EYN543" s="128"/>
      <c r="EYO543" s="128"/>
      <c r="EYP543" s="128"/>
      <c r="EYQ543" s="128"/>
      <c r="EYR543" s="128"/>
      <c r="EYS543" s="128"/>
      <c r="EYT543" s="128"/>
      <c r="EYU543" s="128"/>
      <c r="EYV543" s="128"/>
      <c r="EYW543" s="128"/>
      <c r="EYX543" s="128"/>
      <c r="EYY543" s="128"/>
      <c r="EYZ543" s="128"/>
      <c r="EZA543" s="128"/>
      <c r="EZB543" s="128"/>
      <c r="EZC543" s="128"/>
      <c r="EZD543" s="128"/>
      <c r="EZE543" s="128"/>
      <c r="EZF543" s="128"/>
      <c r="EZG543" s="128"/>
      <c r="EZH543" s="128"/>
      <c r="EZI543" s="128"/>
      <c r="EZJ543" s="128"/>
      <c r="EZK543" s="128"/>
      <c r="EZL543" s="128"/>
      <c r="EZM543" s="128"/>
      <c r="EZN543" s="128"/>
      <c r="EZO543" s="128"/>
      <c r="EZP543" s="128"/>
      <c r="EZQ543" s="128"/>
      <c r="EZR543" s="128"/>
      <c r="EZS543" s="128"/>
      <c r="EZT543" s="128"/>
      <c r="EZU543" s="128"/>
      <c r="EZV543" s="128"/>
      <c r="EZW543" s="128"/>
      <c r="EZX543" s="128"/>
      <c r="EZY543" s="128"/>
      <c r="EZZ543" s="128"/>
      <c r="FAA543" s="128"/>
      <c r="FAB543" s="128"/>
      <c r="FAC543" s="128"/>
      <c r="FAD543" s="128"/>
      <c r="FAE543" s="128"/>
      <c r="FAF543" s="128"/>
      <c r="FAG543" s="128"/>
      <c r="FAH543" s="128"/>
      <c r="FAI543" s="128"/>
      <c r="FAJ543" s="128"/>
      <c r="FAK543" s="128"/>
      <c r="FAL543" s="128"/>
      <c r="FAM543" s="128"/>
      <c r="FAN543" s="128"/>
      <c r="FAO543" s="128"/>
      <c r="FAP543" s="128"/>
      <c r="FAQ543" s="128"/>
      <c r="FAR543" s="128"/>
      <c r="FAS543" s="128"/>
      <c r="FAT543" s="128"/>
      <c r="FAU543" s="128"/>
      <c r="FAV543" s="128"/>
      <c r="FAW543" s="128"/>
      <c r="FAX543" s="128"/>
      <c r="FAY543" s="128"/>
      <c r="FAZ543" s="128"/>
      <c r="FBA543" s="128"/>
      <c r="FBB543" s="128"/>
      <c r="FBC543" s="128"/>
      <c r="FBD543" s="128"/>
      <c r="FBE543" s="128"/>
      <c r="FBF543" s="128"/>
      <c r="FBG543" s="128"/>
      <c r="FBH543" s="128"/>
      <c r="FBI543" s="128"/>
      <c r="FBJ543" s="128"/>
      <c r="FBK543" s="128"/>
      <c r="FBL543" s="128"/>
      <c r="FBM543" s="128"/>
      <c r="FBN543" s="128"/>
      <c r="FBO543" s="128"/>
      <c r="FBP543" s="128"/>
      <c r="FBQ543" s="128"/>
      <c r="FBR543" s="128"/>
      <c r="FBS543" s="128"/>
      <c r="FBT543" s="128"/>
      <c r="FBU543" s="128"/>
      <c r="FBV543" s="128"/>
      <c r="FBW543" s="128"/>
      <c r="FBX543" s="128"/>
      <c r="FBY543" s="128"/>
      <c r="FBZ543" s="128"/>
      <c r="FCA543" s="128"/>
      <c r="FCB543" s="128"/>
      <c r="FCC543" s="128"/>
      <c r="FCD543" s="128"/>
      <c r="FCE543" s="128"/>
      <c r="FCF543" s="128"/>
      <c r="FCG543" s="128"/>
      <c r="FCH543" s="128"/>
      <c r="FCI543" s="128"/>
      <c r="FCJ543" s="128"/>
      <c r="FCK543" s="128"/>
      <c r="FCL543" s="128"/>
      <c r="FCM543" s="128"/>
      <c r="FCN543" s="128"/>
      <c r="FCO543" s="128"/>
      <c r="FCP543" s="128"/>
      <c r="FCQ543" s="128"/>
      <c r="FCR543" s="128"/>
      <c r="FCS543" s="128"/>
      <c r="FCT543" s="128"/>
      <c r="FCU543" s="128"/>
      <c r="FCV543" s="128"/>
      <c r="FCW543" s="128"/>
      <c r="FCX543" s="128"/>
      <c r="FCY543" s="128"/>
      <c r="FCZ543" s="128"/>
      <c r="FDA543" s="128"/>
      <c r="FDB543" s="128"/>
      <c r="FDC543" s="128"/>
      <c r="FDD543" s="128"/>
      <c r="FDE543" s="128"/>
      <c r="FDF543" s="128"/>
      <c r="FDG543" s="128"/>
      <c r="FDH543" s="128"/>
      <c r="FDI543" s="128"/>
      <c r="FDJ543" s="128"/>
      <c r="FDK543" s="128"/>
      <c r="FDL543" s="128"/>
      <c r="FDM543" s="128"/>
      <c r="FDN543" s="128"/>
      <c r="FDO543" s="128"/>
      <c r="FDP543" s="128"/>
      <c r="FDQ543" s="128"/>
      <c r="FDR543" s="128"/>
      <c r="FDS543" s="128"/>
      <c r="FDT543" s="128"/>
      <c r="FDU543" s="128"/>
      <c r="FDV543" s="128"/>
      <c r="FDW543" s="128"/>
      <c r="FDX543" s="128"/>
      <c r="FDY543" s="128"/>
      <c r="FDZ543" s="128"/>
      <c r="FEA543" s="128"/>
      <c r="FEB543" s="128"/>
      <c r="FEC543" s="128"/>
      <c r="FED543" s="128"/>
      <c r="FEE543" s="128"/>
      <c r="FEF543" s="128"/>
      <c r="FEG543" s="128"/>
      <c r="FEH543" s="128"/>
      <c r="FEI543" s="128"/>
      <c r="FEJ543" s="128"/>
      <c r="FEK543" s="128"/>
      <c r="FEL543" s="128"/>
      <c r="FEM543" s="128"/>
      <c r="FEN543" s="128"/>
      <c r="FEO543" s="128"/>
      <c r="FEP543" s="128"/>
      <c r="FEQ543" s="128"/>
      <c r="FER543" s="128"/>
      <c r="FES543" s="128"/>
      <c r="FET543" s="128"/>
      <c r="FEU543" s="128"/>
      <c r="FEV543" s="128"/>
      <c r="FEW543" s="128"/>
      <c r="FEX543" s="128"/>
      <c r="FEY543" s="128"/>
      <c r="FEZ543" s="128"/>
      <c r="FFA543" s="128"/>
      <c r="FFB543" s="128"/>
      <c r="FFC543" s="128"/>
      <c r="FFD543" s="128"/>
      <c r="FFE543" s="128"/>
      <c r="FFF543" s="128"/>
      <c r="FFG543" s="128"/>
      <c r="FFH543" s="128"/>
      <c r="FFI543" s="128"/>
      <c r="FFJ543" s="128"/>
      <c r="FFK543" s="128"/>
      <c r="FFL543" s="128"/>
      <c r="FFM543" s="128"/>
      <c r="FFN543" s="128"/>
      <c r="FFO543" s="128"/>
      <c r="FFP543" s="128"/>
      <c r="FFQ543" s="128"/>
      <c r="FFR543" s="128"/>
      <c r="FFS543" s="128"/>
      <c r="FFT543" s="128"/>
      <c r="FFU543" s="128"/>
      <c r="FFV543" s="128"/>
      <c r="FFW543" s="128"/>
      <c r="FFX543" s="128"/>
      <c r="FFY543" s="128"/>
      <c r="FFZ543" s="128"/>
      <c r="FGA543" s="128"/>
      <c r="FGB543" s="128"/>
      <c r="FGC543" s="128"/>
      <c r="FGD543" s="128"/>
      <c r="FGE543" s="128"/>
      <c r="FGF543" s="128"/>
      <c r="FGG543" s="128"/>
      <c r="FGH543" s="128"/>
      <c r="FGI543" s="128"/>
      <c r="FGJ543" s="128"/>
      <c r="FGK543" s="128"/>
      <c r="FGL543" s="128"/>
      <c r="FGM543" s="128"/>
      <c r="FGN543" s="128"/>
      <c r="FGO543" s="128"/>
      <c r="FGP543" s="128"/>
      <c r="FGQ543" s="128"/>
      <c r="FGR543" s="128"/>
      <c r="FGS543" s="128"/>
      <c r="FGT543" s="128"/>
      <c r="FGU543" s="128"/>
      <c r="FGV543" s="128"/>
      <c r="FGW543" s="128"/>
      <c r="FGX543" s="128"/>
      <c r="FGY543" s="128"/>
      <c r="FGZ543" s="128"/>
      <c r="FHA543" s="128"/>
      <c r="FHB543" s="128"/>
      <c r="FHC543" s="128"/>
      <c r="FHD543" s="128"/>
      <c r="FHE543" s="128"/>
      <c r="FHF543" s="128"/>
      <c r="FHG543" s="128"/>
      <c r="FHH543" s="128"/>
      <c r="FHI543" s="128"/>
      <c r="FHJ543" s="128"/>
      <c r="FHK543" s="128"/>
      <c r="FHL543" s="128"/>
      <c r="FHM543" s="128"/>
      <c r="FHN543" s="128"/>
      <c r="FHO543" s="128"/>
      <c r="FHP543" s="128"/>
      <c r="FHQ543" s="128"/>
      <c r="FHR543" s="128"/>
      <c r="FHS543" s="128"/>
      <c r="FHT543" s="128"/>
      <c r="FHU543" s="128"/>
      <c r="FHV543" s="128"/>
      <c r="FHW543" s="128"/>
      <c r="FHX543" s="128"/>
      <c r="FHY543" s="128"/>
      <c r="FHZ543" s="128"/>
      <c r="FIA543" s="128"/>
      <c r="FIB543" s="128"/>
      <c r="FIC543" s="128"/>
      <c r="FID543" s="128"/>
      <c r="FIE543" s="128"/>
      <c r="FIF543" s="128"/>
      <c r="FIG543" s="128"/>
      <c r="FIH543" s="128"/>
      <c r="FII543" s="128"/>
      <c r="FIJ543" s="128"/>
      <c r="FIK543" s="128"/>
      <c r="FIL543" s="128"/>
      <c r="FIM543" s="128"/>
      <c r="FIN543" s="128"/>
      <c r="FIO543" s="128"/>
      <c r="FIP543" s="128"/>
      <c r="FIQ543" s="128"/>
      <c r="FIR543" s="128"/>
      <c r="FIS543" s="128"/>
      <c r="FIT543" s="128"/>
      <c r="FIU543" s="128"/>
      <c r="FIV543" s="128"/>
      <c r="FIW543" s="128"/>
      <c r="FIX543" s="128"/>
      <c r="FIY543" s="128"/>
      <c r="FIZ543" s="128"/>
      <c r="FJA543" s="128"/>
      <c r="FJB543" s="128"/>
      <c r="FJC543" s="128"/>
      <c r="FJD543" s="128"/>
      <c r="FJE543" s="128"/>
      <c r="FJF543" s="128"/>
      <c r="FJG543" s="128"/>
      <c r="FJH543" s="128"/>
      <c r="FJI543" s="128"/>
      <c r="FJJ543" s="128"/>
      <c r="FJK543" s="128"/>
      <c r="FJL543" s="128"/>
      <c r="FJM543" s="128"/>
      <c r="FJN543" s="128"/>
      <c r="FJO543" s="128"/>
      <c r="FJP543" s="128"/>
      <c r="FJQ543" s="128"/>
      <c r="FJR543" s="128"/>
      <c r="FJS543" s="128"/>
      <c r="FJT543" s="128"/>
      <c r="FJU543" s="128"/>
      <c r="FJV543" s="128"/>
      <c r="FJW543" s="128"/>
      <c r="FJX543" s="128"/>
      <c r="FJY543" s="128"/>
      <c r="FJZ543" s="128"/>
      <c r="FKA543" s="128"/>
      <c r="FKB543" s="128"/>
      <c r="FKC543" s="128"/>
      <c r="FKD543" s="128"/>
      <c r="FKE543" s="128"/>
      <c r="FKF543" s="128"/>
      <c r="FKG543" s="128"/>
      <c r="FKH543" s="128"/>
      <c r="FKI543" s="128"/>
      <c r="FKJ543" s="128"/>
      <c r="FKK543" s="128"/>
      <c r="FKL543" s="128"/>
      <c r="FKM543" s="128"/>
      <c r="FKN543" s="128"/>
      <c r="FKO543" s="128"/>
      <c r="FKP543" s="128"/>
      <c r="FKQ543" s="128"/>
      <c r="FKR543" s="128"/>
      <c r="FKS543" s="128"/>
      <c r="FKT543" s="128"/>
      <c r="FKU543" s="128"/>
      <c r="FKV543" s="128"/>
      <c r="FKW543" s="128"/>
      <c r="FKX543" s="128"/>
      <c r="FKY543" s="128"/>
      <c r="FKZ543" s="128"/>
      <c r="FLA543" s="128"/>
      <c r="FLB543" s="128"/>
      <c r="FLC543" s="128"/>
      <c r="FLD543" s="128"/>
      <c r="FLE543" s="128"/>
      <c r="FLF543" s="128"/>
      <c r="FLG543" s="128"/>
      <c r="FLH543" s="128"/>
      <c r="FLI543" s="128"/>
      <c r="FLJ543" s="128"/>
      <c r="FLK543" s="128"/>
      <c r="FLL543" s="128"/>
      <c r="FLM543" s="128"/>
      <c r="FLN543" s="128"/>
      <c r="FLO543" s="128"/>
      <c r="FLP543" s="128"/>
      <c r="FLQ543" s="128"/>
      <c r="FLR543" s="128"/>
      <c r="FLS543" s="128"/>
      <c r="FLT543" s="128"/>
      <c r="FLU543" s="128"/>
      <c r="FLV543" s="128"/>
      <c r="FLW543" s="128"/>
      <c r="FLX543" s="128"/>
      <c r="FLY543" s="128"/>
      <c r="FLZ543" s="128"/>
      <c r="FMA543" s="128"/>
      <c r="FMB543" s="128"/>
      <c r="FMC543" s="128"/>
      <c r="FMD543" s="128"/>
      <c r="FME543" s="128"/>
      <c r="FMF543" s="128"/>
      <c r="FMG543" s="128"/>
      <c r="FMH543" s="128"/>
      <c r="FMI543" s="128"/>
      <c r="FMJ543" s="128"/>
      <c r="FMK543" s="128"/>
      <c r="FML543" s="128"/>
      <c r="FMM543" s="128"/>
      <c r="FMN543" s="128"/>
      <c r="FMO543" s="128"/>
      <c r="FMP543" s="128"/>
      <c r="FMQ543" s="128"/>
      <c r="FMR543" s="128"/>
      <c r="FMS543" s="128"/>
      <c r="FMT543" s="128"/>
      <c r="FMU543" s="128"/>
      <c r="FMV543" s="128"/>
      <c r="FMW543" s="128"/>
      <c r="FMX543" s="128"/>
      <c r="FMY543" s="128"/>
      <c r="FMZ543" s="128"/>
      <c r="FNA543" s="128"/>
      <c r="FNB543" s="128"/>
      <c r="FNC543" s="128"/>
      <c r="FND543" s="128"/>
      <c r="FNE543" s="128"/>
      <c r="FNF543" s="128"/>
      <c r="FNG543" s="128"/>
      <c r="FNH543" s="128"/>
      <c r="FNI543" s="128"/>
      <c r="FNJ543" s="128"/>
      <c r="FNK543" s="128"/>
      <c r="FNL543" s="128"/>
      <c r="FNM543" s="128"/>
      <c r="FNN543" s="128"/>
      <c r="FNO543" s="128"/>
      <c r="FNP543" s="128"/>
      <c r="FNQ543" s="128"/>
      <c r="FNR543" s="128"/>
      <c r="FNS543" s="128"/>
      <c r="FNT543" s="128"/>
      <c r="FNU543" s="128"/>
      <c r="FNV543" s="128"/>
      <c r="FNW543" s="128"/>
      <c r="FNX543" s="128"/>
      <c r="FNY543" s="128"/>
      <c r="FNZ543" s="128"/>
      <c r="FOA543" s="128"/>
      <c r="FOB543" s="128"/>
      <c r="FOC543" s="128"/>
      <c r="FOD543" s="128"/>
      <c r="FOE543" s="128"/>
      <c r="FOF543" s="128"/>
      <c r="FOG543" s="128"/>
      <c r="FOH543" s="128"/>
      <c r="FOI543" s="128"/>
      <c r="FOJ543" s="128"/>
      <c r="FOK543" s="128"/>
      <c r="FOL543" s="128"/>
      <c r="FOM543" s="128"/>
      <c r="FON543" s="128"/>
      <c r="FOO543" s="128"/>
      <c r="FOP543" s="128"/>
      <c r="FOQ543" s="128"/>
      <c r="FOR543" s="128"/>
      <c r="FOS543" s="128"/>
      <c r="FOT543" s="128"/>
      <c r="FOU543" s="128"/>
      <c r="FOV543" s="128"/>
      <c r="FOW543" s="128"/>
      <c r="FOX543" s="128"/>
      <c r="FOY543" s="128"/>
      <c r="FOZ543" s="128"/>
      <c r="FPA543" s="128"/>
      <c r="FPB543" s="128"/>
      <c r="FPC543" s="128"/>
      <c r="FPD543" s="128"/>
      <c r="FPE543" s="128"/>
      <c r="FPF543" s="128"/>
      <c r="FPG543" s="128"/>
      <c r="FPH543" s="128"/>
      <c r="FPI543" s="128"/>
      <c r="FPJ543" s="128"/>
      <c r="FPK543" s="128"/>
      <c r="FPL543" s="128"/>
      <c r="FPM543" s="128"/>
      <c r="FPN543" s="128"/>
      <c r="FPO543" s="128"/>
      <c r="FPP543" s="128"/>
      <c r="FPQ543" s="128"/>
      <c r="FPR543" s="128"/>
      <c r="FPS543" s="128"/>
      <c r="FPT543" s="128"/>
      <c r="FPU543" s="128"/>
      <c r="FPV543" s="128"/>
      <c r="FPW543" s="128"/>
      <c r="FPX543" s="128"/>
      <c r="FPY543" s="128"/>
      <c r="FPZ543" s="128"/>
      <c r="FQA543" s="128"/>
      <c r="FQB543" s="128"/>
      <c r="FQC543" s="128"/>
      <c r="FQD543" s="128"/>
      <c r="FQE543" s="128"/>
      <c r="FQF543" s="128"/>
      <c r="FQG543" s="128"/>
      <c r="FQH543" s="128"/>
      <c r="FQI543" s="128"/>
      <c r="FQJ543" s="128"/>
      <c r="FQK543" s="128"/>
      <c r="FQL543" s="128"/>
      <c r="FQM543" s="128"/>
      <c r="FQN543" s="128"/>
      <c r="FQO543" s="128"/>
      <c r="FQP543" s="128"/>
      <c r="FQQ543" s="128"/>
      <c r="FQR543" s="128"/>
      <c r="FQS543" s="128"/>
      <c r="FQT543" s="128"/>
      <c r="FQU543" s="128"/>
      <c r="FQV543" s="128"/>
      <c r="FQW543" s="128"/>
      <c r="FQX543" s="128"/>
      <c r="FQY543" s="128"/>
      <c r="FQZ543" s="128"/>
      <c r="FRA543" s="128"/>
      <c r="FRB543" s="128"/>
      <c r="FRC543" s="128"/>
      <c r="FRD543" s="128"/>
      <c r="FRE543" s="128"/>
      <c r="FRF543" s="128"/>
      <c r="FRG543" s="128"/>
      <c r="FRH543" s="128"/>
      <c r="FRI543" s="128"/>
      <c r="FRJ543" s="128"/>
      <c r="FRK543" s="128"/>
      <c r="FRL543" s="128"/>
      <c r="FRM543" s="128"/>
      <c r="FRN543" s="128"/>
      <c r="FRO543" s="128"/>
      <c r="FRP543" s="128"/>
      <c r="FRQ543" s="128"/>
      <c r="FRR543" s="128"/>
      <c r="FRS543" s="128"/>
      <c r="FRT543" s="128"/>
      <c r="FRU543" s="128"/>
      <c r="FRV543" s="128"/>
      <c r="FRW543" s="128"/>
      <c r="FRX543" s="128"/>
      <c r="FRY543" s="128"/>
      <c r="FRZ543" s="128"/>
      <c r="FSA543" s="128"/>
      <c r="FSB543" s="128"/>
      <c r="FSC543" s="128"/>
      <c r="FSD543" s="128"/>
      <c r="FSE543" s="128"/>
      <c r="FSF543" s="128"/>
      <c r="FSG543" s="128"/>
      <c r="FSH543" s="128"/>
      <c r="FSI543" s="128"/>
      <c r="FSJ543" s="128"/>
      <c r="FSK543" s="128"/>
      <c r="FSL543" s="128"/>
      <c r="FSM543" s="128"/>
      <c r="FSN543" s="128"/>
      <c r="FSO543" s="128"/>
      <c r="FSP543" s="128"/>
      <c r="FSQ543" s="128"/>
      <c r="FSR543" s="128"/>
      <c r="FSS543" s="128"/>
      <c r="FST543" s="128"/>
      <c r="FSU543" s="128"/>
      <c r="FSV543" s="128"/>
      <c r="FSW543" s="128"/>
      <c r="FSX543" s="128"/>
      <c r="FSY543" s="128"/>
      <c r="FSZ543" s="128"/>
      <c r="FTA543" s="128"/>
      <c r="FTB543" s="128"/>
      <c r="FTC543" s="128"/>
      <c r="FTD543" s="128"/>
      <c r="FTE543" s="128"/>
      <c r="FTF543" s="128"/>
      <c r="FTG543" s="128"/>
      <c r="FTH543" s="128"/>
      <c r="FTI543" s="128"/>
      <c r="FTJ543" s="128"/>
      <c r="FTK543" s="128"/>
      <c r="FTL543" s="128"/>
      <c r="FTM543" s="128"/>
      <c r="FTN543" s="128"/>
      <c r="FTO543" s="128"/>
      <c r="FTP543" s="128"/>
      <c r="FTQ543" s="128"/>
      <c r="FTR543" s="128"/>
      <c r="FTS543" s="128"/>
      <c r="FTT543" s="128"/>
      <c r="FTU543" s="128"/>
      <c r="FTV543" s="128"/>
      <c r="FTW543" s="128"/>
      <c r="FTX543" s="128"/>
      <c r="FTY543" s="128"/>
      <c r="FTZ543" s="128"/>
      <c r="FUA543" s="128"/>
      <c r="FUB543" s="128"/>
      <c r="FUC543" s="128"/>
      <c r="FUD543" s="128"/>
      <c r="FUE543" s="128"/>
      <c r="FUF543" s="128"/>
      <c r="FUG543" s="128"/>
      <c r="FUH543" s="128"/>
      <c r="FUI543" s="128"/>
      <c r="FUJ543" s="128"/>
      <c r="FUK543" s="128"/>
      <c r="FUL543" s="128"/>
      <c r="FUM543" s="128"/>
      <c r="FUN543" s="128"/>
      <c r="FUO543" s="128"/>
      <c r="FUP543" s="128"/>
      <c r="FUQ543" s="128"/>
      <c r="FUR543" s="128"/>
      <c r="FUS543" s="128"/>
      <c r="FUT543" s="128"/>
      <c r="FUU543" s="128"/>
      <c r="FUV543" s="128"/>
      <c r="FUW543" s="128"/>
      <c r="FUX543" s="128"/>
      <c r="FUY543" s="128"/>
      <c r="FUZ543" s="128"/>
      <c r="FVA543" s="128"/>
      <c r="FVB543" s="128"/>
      <c r="FVC543" s="128"/>
      <c r="FVD543" s="128"/>
      <c r="FVE543" s="128"/>
      <c r="FVF543" s="128"/>
      <c r="FVG543" s="128"/>
      <c r="FVH543" s="128"/>
      <c r="FVI543" s="128"/>
      <c r="FVJ543" s="128"/>
      <c r="FVK543" s="128"/>
      <c r="FVL543" s="128"/>
      <c r="FVM543" s="128"/>
      <c r="FVN543" s="128"/>
      <c r="FVO543" s="128"/>
      <c r="FVP543" s="128"/>
      <c r="FVQ543" s="128"/>
      <c r="FVR543" s="128"/>
      <c r="FVS543" s="128"/>
      <c r="FVT543" s="128"/>
      <c r="FVU543" s="128"/>
      <c r="FVV543" s="128"/>
      <c r="FVW543" s="128"/>
      <c r="FVX543" s="128"/>
      <c r="FVY543" s="128"/>
      <c r="FVZ543" s="128"/>
      <c r="FWA543" s="128"/>
      <c r="FWB543" s="128"/>
      <c r="FWC543" s="128"/>
      <c r="FWD543" s="128"/>
      <c r="FWE543" s="128"/>
      <c r="FWF543" s="128"/>
      <c r="FWG543" s="128"/>
      <c r="FWH543" s="128"/>
      <c r="FWI543" s="128"/>
      <c r="FWJ543" s="128"/>
      <c r="FWK543" s="128"/>
      <c r="FWL543" s="128"/>
      <c r="FWM543" s="128"/>
      <c r="FWN543" s="128"/>
      <c r="FWO543" s="128"/>
      <c r="FWP543" s="128"/>
      <c r="FWQ543" s="128"/>
      <c r="FWR543" s="128"/>
      <c r="FWS543" s="128"/>
      <c r="FWT543" s="128"/>
      <c r="FWU543" s="128"/>
      <c r="FWV543" s="128"/>
      <c r="FWW543" s="128"/>
      <c r="FWX543" s="128"/>
      <c r="FWY543" s="128"/>
      <c r="FWZ543" s="128"/>
      <c r="FXA543" s="128"/>
      <c r="FXB543" s="128"/>
      <c r="FXC543" s="128"/>
      <c r="FXD543" s="128"/>
      <c r="FXE543" s="128"/>
      <c r="FXF543" s="128"/>
      <c r="FXG543" s="128"/>
      <c r="FXH543" s="128"/>
      <c r="FXI543" s="128"/>
      <c r="FXJ543" s="128"/>
      <c r="FXK543" s="128"/>
      <c r="FXL543" s="128"/>
      <c r="FXM543" s="128"/>
      <c r="FXN543" s="128"/>
      <c r="FXO543" s="128"/>
      <c r="FXP543" s="128"/>
      <c r="FXQ543" s="128"/>
      <c r="FXR543" s="128"/>
      <c r="FXS543" s="128"/>
      <c r="FXT543" s="128"/>
      <c r="FXU543" s="128"/>
      <c r="FXV543" s="128"/>
      <c r="FXW543" s="128"/>
      <c r="FXX543" s="128"/>
      <c r="FXY543" s="128"/>
      <c r="FXZ543" s="128"/>
      <c r="FYA543" s="128"/>
      <c r="FYB543" s="128"/>
      <c r="FYC543" s="128"/>
      <c r="FYD543" s="128"/>
      <c r="FYE543" s="128"/>
      <c r="FYF543" s="128"/>
      <c r="FYG543" s="128"/>
      <c r="FYH543" s="128"/>
      <c r="FYI543" s="128"/>
      <c r="FYJ543" s="128"/>
      <c r="FYK543" s="128"/>
      <c r="FYL543" s="128"/>
      <c r="FYM543" s="128"/>
      <c r="FYN543" s="128"/>
      <c r="FYO543" s="128"/>
      <c r="FYP543" s="128"/>
      <c r="FYQ543" s="128"/>
      <c r="FYR543" s="128"/>
      <c r="FYS543" s="128"/>
      <c r="FYT543" s="128"/>
      <c r="FYU543" s="128"/>
      <c r="FYV543" s="128"/>
      <c r="FYW543" s="128"/>
      <c r="FYX543" s="128"/>
      <c r="FYY543" s="128"/>
      <c r="FYZ543" s="128"/>
      <c r="FZA543" s="128"/>
      <c r="FZB543" s="128"/>
      <c r="FZC543" s="128"/>
      <c r="FZD543" s="128"/>
      <c r="FZE543" s="128"/>
      <c r="FZF543" s="128"/>
      <c r="FZG543" s="128"/>
      <c r="FZH543" s="128"/>
      <c r="FZI543" s="128"/>
      <c r="FZJ543" s="128"/>
      <c r="FZK543" s="128"/>
      <c r="FZL543" s="128"/>
      <c r="FZM543" s="128"/>
      <c r="FZN543" s="128"/>
      <c r="FZO543" s="128"/>
      <c r="FZP543" s="128"/>
      <c r="FZQ543" s="128"/>
      <c r="FZR543" s="128"/>
      <c r="FZS543" s="128"/>
      <c r="FZT543" s="128"/>
      <c r="FZU543" s="128"/>
      <c r="FZV543" s="128"/>
      <c r="FZW543" s="128"/>
      <c r="FZX543" s="128"/>
      <c r="FZY543" s="128"/>
      <c r="FZZ543" s="128"/>
      <c r="GAA543" s="128"/>
      <c r="GAB543" s="128"/>
      <c r="GAC543" s="128"/>
      <c r="GAD543" s="128"/>
      <c r="GAE543" s="128"/>
      <c r="GAF543" s="128"/>
      <c r="GAG543" s="128"/>
      <c r="GAH543" s="128"/>
      <c r="GAI543" s="128"/>
      <c r="GAJ543" s="128"/>
      <c r="GAK543" s="128"/>
      <c r="GAL543" s="128"/>
      <c r="GAM543" s="128"/>
      <c r="GAN543" s="128"/>
      <c r="GAO543" s="128"/>
      <c r="GAP543" s="128"/>
      <c r="GAQ543" s="128"/>
      <c r="GAR543" s="128"/>
      <c r="GAS543" s="128"/>
      <c r="GAT543" s="128"/>
      <c r="GAU543" s="128"/>
      <c r="GAV543" s="128"/>
      <c r="GAW543" s="128"/>
      <c r="GAX543" s="128"/>
      <c r="GAY543" s="128"/>
      <c r="GAZ543" s="128"/>
      <c r="GBA543" s="128"/>
      <c r="GBB543" s="128"/>
      <c r="GBC543" s="128"/>
      <c r="GBD543" s="128"/>
      <c r="GBE543" s="128"/>
      <c r="GBF543" s="128"/>
      <c r="GBG543" s="128"/>
      <c r="GBH543" s="128"/>
      <c r="GBI543" s="128"/>
      <c r="GBJ543" s="128"/>
      <c r="GBK543" s="128"/>
      <c r="GBL543" s="128"/>
      <c r="GBM543" s="128"/>
      <c r="GBN543" s="128"/>
      <c r="GBO543" s="128"/>
      <c r="GBP543" s="128"/>
      <c r="GBQ543" s="128"/>
      <c r="GBR543" s="128"/>
      <c r="GBS543" s="128"/>
      <c r="GBT543" s="128"/>
      <c r="GBU543" s="128"/>
      <c r="GBV543" s="128"/>
      <c r="GBW543" s="128"/>
      <c r="GBX543" s="128"/>
      <c r="GBY543" s="128"/>
      <c r="GBZ543" s="128"/>
      <c r="GCA543" s="128"/>
      <c r="GCB543" s="128"/>
      <c r="GCC543" s="128"/>
      <c r="GCD543" s="128"/>
      <c r="GCE543" s="128"/>
      <c r="GCF543" s="128"/>
      <c r="GCG543" s="128"/>
      <c r="GCH543" s="128"/>
      <c r="GCI543" s="128"/>
      <c r="GCJ543" s="128"/>
      <c r="GCK543" s="128"/>
      <c r="GCL543" s="128"/>
      <c r="GCM543" s="128"/>
      <c r="GCN543" s="128"/>
      <c r="GCO543" s="128"/>
      <c r="GCP543" s="128"/>
      <c r="GCQ543" s="128"/>
      <c r="GCR543" s="128"/>
      <c r="GCS543" s="128"/>
      <c r="GCT543" s="128"/>
      <c r="GCU543" s="128"/>
      <c r="GCV543" s="128"/>
      <c r="GCW543" s="128"/>
      <c r="GCX543" s="128"/>
      <c r="GCY543" s="128"/>
      <c r="GCZ543" s="128"/>
      <c r="GDA543" s="128"/>
      <c r="GDB543" s="128"/>
      <c r="GDC543" s="128"/>
      <c r="GDD543" s="128"/>
      <c r="GDE543" s="128"/>
      <c r="GDF543" s="128"/>
      <c r="GDG543" s="128"/>
      <c r="GDH543" s="128"/>
      <c r="GDI543" s="128"/>
      <c r="GDJ543" s="128"/>
      <c r="GDK543" s="128"/>
      <c r="GDL543" s="128"/>
      <c r="GDM543" s="128"/>
      <c r="GDN543" s="128"/>
      <c r="GDO543" s="128"/>
      <c r="GDP543" s="128"/>
      <c r="GDQ543" s="128"/>
      <c r="GDR543" s="128"/>
      <c r="GDS543" s="128"/>
      <c r="GDT543" s="128"/>
      <c r="GDU543" s="128"/>
      <c r="GDV543" s="128"/>
      <c r="GDW543" s="128"/>
      <c r="GDX543" s="128"/>
      <c r="GDY543" s="128"/>
      <c r="GDZ543" s="128"/>
      <c r="GEA543" s="128"/>
      <c r="GEB543" s="128"/>
      <c r="GEC543" s="128"/>
      <c r="GED543" s="128"/>
      <c r="GEE543" s="128"/>
      <c r="GEF543" s="128"/>
      <c r="GEG543" s="128"/>
      <c r="GEH543" s="128"/>
      <c r="GEI543" s="128"/>
      <c r="GEJ543" s="128"/>
      <c r="GEK543" s="128"/>
      <c r="GEL543" s="128"/>
      <c r="GEM543" s="128"/>
      <c r="GEN543" s="128"/>
      <c r="GEO543" s="128"/>
      <c r="GEP543" s="128"/>
      <c r="GEQ543" s="128"/>
      <c r="GER543" s="128"/>
      <c r="GES543" s="128"/>
      <c r="GET543" s="128"/>
      <c r="GEU543" s="128"/>
      <c r="GEV543" s="128"/>
      <c r="GEW543" s="128"/>
      <c r="GEX543" s="128"/>
      <c r="GEY543" s="128"/>
      <c r="GEZ543" s="128"/>
      <c r="GFA543" s="128"/>
      <c r="GFB543" s="128"/>
      <c r="GFC543" s="128"/>
      <c r="GFD543" s="128"/>
      <c r="GFE543" s="128"/>
      <c r="GFF543" s="128"/>
      <c r="GFG543" s="128"/>
      <c r="GFH543" s="128"/>
      <c r="GFI543" s="128"/>
      <c r="GFJ543" s="128"/>
      <c r="GFK543" s="128"/>
      <c r="GFL543" s="128"/>
      <c r="GFM543" s="128"/>
      <c r="GFN543" s="128"/>
      <c r="GFO543" s="128"/>
      <c r="GFP543" s="128"/>
      <c r="GFQ543" s="128"/>
      <c r="GFR543" s="128"/>
      <c r="GFS543" s="128"/>
      <c r="GFT543" s="128"/>
      <c r="GFU543" s="128"/>
      <c r="GFV543" s="128"/>
      <c r="GFW543" s="128"/>
      <c r="GFX543" s="128"/>
      <c r="GFY543" s="128"/>
      <c r="GFZ543" s="128"/>
      <c r="GGA543" s="128"/>
      <c r="GGB543" s="128"/>
      <c r="GGC543" s="128"/>
      <c r="GGD543" s="128"/>
      <c r="GGE543" s="128"/>
      <c r="GGF543" s="128"/>
      <c r="GGG543" s="128"/>
      <c r="GGH543" s="128"/>
      <c r="GGI543" s="128"/>
      <c r="GGJ543" s="128"/>
      <c r="GGK543" s="128"/>
      <c r="GGL543" s="128"/>
      <c r="GGM543" s="128"/>
      <c r="GGN543" s="128"/>
      <c r="GGO543" s="128"/>
      <c r="GGP543" s="128"/>
      <c r="GGQ543" s="128"/>
      <c r="GGR543" s="128"/>
      <c r="GGS543" s="128"/>
      <c r="GGT543" s="128"/>
      <c r="GGU543" s="128"/>
      <c r="GGV543" s="128"/>
      <c r="GGW543" s="128"/>
      <c r="GGX543" s="128"/>
      <c r="GGY543" s="128"/>
      <c r="GGZ543" s="128"/>
      <c r="GHA543" s="128"/>
      <c r="GHB543" s="128"/>
      <c r="GHC543" s="128"/>
      <c r="GHD543" s="128"/>
      <c r="GHE543" s="128"/>
      <c r="GHF543" s="128"/>
      <c r="GHG543" s="128"/>
      <c r="GHH543" s="128"/>
      <c r="GHI543" s="128"/>
      <c r="GHJ543" s="128"/>
      <c r="GHK543" s="128"/>
      <c r="GHL543" s="128"/>
      <c r="GHM543" s="128"/>
      <c r="GHN543" s="128"/>
      <c r="GHO543" s="128"/>
      <c r="GHP543" s="128"/>
      <c r="GHQ543" s="128"/>
      <c r="GHR543" s="128"/>
      <c r="GHS543" s="128"/>
      <c r="GHT543" s="128"/>
      <c r="GHU543" s="128"/>
      <c r="GHV543" s="128"/>
      <c r="GHW543" s="128"/>
      <c r="GHX543" s="128"/>
      <c r="GHY543" s="128"/>
      <c r="GHZ543" s="128"/>
      <c r="GIA543" s="128"/>
      <c r="GIB543" s="128"/>
      <c r="GIC543" s="128"/>
      <c r="GID543" s="128"/>
      <c r="GIE543" s="128"/>
      <c r="GIF543" s="128"/>
      <c r="GIG543" s="128"/>
      <c r="GIH543" s="128"/>
      <c r="GII543" s="128"/>
      <c r="GIJ543" s="128"/>
      <c r="GIK543" s="128"/>
      <c r="GIL543" s="128"/>
      <c r="GIM543" s="128"/>
      <c r="GIN543" s="128"/>
      <c r="GIO543" s="128"/>
      <c r="GIP543" s="128"/>
      <c r="GIQ543" s="128"/>
      <c r="GIR543" s="128"/>
      <c r="GIS543" s="128"/>
      <c r="GIT543" s="128"/>
      <c r="GIU543" s="128"/>
      <c r="GIV543" s="128"/>
      <c r="GIW543" s="128"/>
      <c r="GIX543" s="128"/>
      <c r="GIY543" s="128"/>
      <c r="GIZ543" s="128"/>
      <c r="GJA543" s="128"/>
      <c r="GJB543" s="128"/>
      <c r="GJC543" s="128"/>
      <c r="GJD543" s="128"/>
      <c r="GJE543" s="128"/>
      <c r="GJF543" s="128"/>
      <c r="GJG543" s="128"/>
      <c r="GJH543" s="128"/>
      <c r="GJI543" s="128"/>
      <c r="GJJ543" s="128"/>
      <c r="GJK543" s="128"/>
      <c r="GJL543" s="128"/>
      <c r="GJM543" s="128"/>
      <c r="GJN543" s="128"/>
      <c r="GJO543" s="128"/>
      <c r="GJP543" s="128"/>
      <c r="GJQ543" s="128"/>
      <c r="GJR543" s="128"/>
      <c r="GJS543" s="128"/>
      <c r="GJT543" s="128"/>
      <c r="GJU543" s="128"/>
      <c r="GJV543" s="128"/>
      <c r="GJW543" s="128"/>
      <c r="GJX543" s="128"/>
      <c r="GJY543" s="128"/>
      <c r="GJZ543" s="128"/>
      <c r="GKA543" s="128"/>
      <c r="GKB543" s="128"/>
      <c r="GKC543" s="128"/>
      <c r="GKD543" s="128"/>
      <c r="GKE543" s="128"/>
      <c r="GKF543" s="128"/>
      <c r="GKG543" s="128"/>
      <c r="GKH543" s="128"/>
      <c r="GKI543" s="128"/>
      <c r="GKJ543" s="128"/>
      <c r="GKK543" s="128"/>
      <c r="GKL543" s="128"/>
      <c r="GKM543" s="128"/>
      <c r="GKN543" s="128"/>
      <c r="GKO543" s="128"/>
      <c r="GKP543" s="128"/>
      <c r="GKQ543" s="128"/>
      <c r="GKR543" s="128"/>
      <c r="GKS543" s="128"/>
      <c r="GKT543" s="128"/>
      <c r="GKU543" s="128"/>
      <c r="GKV543" s="128"/>
      <c r="GKW543" s="128"/>
      <c r="GKX543" s="128"/>
      <c r="GKY543" s="128"/>
      <c r="GKZ543" s="128"/>
      <c r="GLA543" s="128"/>
      <c r="GLB543" s="128"/>
      <c r="GLC543" s="128"/>
      <c r="GLD543" s="128"/>
      <c r="GLE543" s="128"/>
      <c r="GLF543" s="128"/>
      <c r="GLG543" s="128"/>
      <c r="GLH543" s="128"/>
      <c r="GLI543" s="128"/>
      <c r="GLJ543" s="128"/>
      <c r="GLK543" s="128"/>
      <c r="GLL543" s="128"/>
      <c r="GLM543" s="128"/>
      <c r="GLN543" s="128"/>
      <c r="GLO543" s="128"/>
      <c r="GLP543" s="128"/>
      <c r="GLQ543" s="128"/>
      <c r="GLR543" s="128"/>
      <c r="GLS543" s="128"/>
      <c r="GLT543" s="128"/>
      <c r="GLU543" s="128"/>
      <c r="GLV543" s="128"/>
      <c r="GLW543" s="128"/>
      <c r="GLX543" s="128"/>
      <c r="GLY543" s="128"/>
      <c r="GLZ543" s="128"/>
      <c r="GMA543" s="128"/>
      <c r="GMB543" s="128"/>
      <c r="GMC543" s="128"/>
      <c r="GMD543" s="128"/>
      <c r="GME543" s="128"/>
      <c r="GMF543" s="128"/>
      <c r="GMG543" s="128"/>
      <c r="GMH543" s="128"/>
      <c r="GMI543" s="128"/>
      <c r="GMJ543" s="128"/>
      <c r="GMK543" s="128"/>
      <c r="GML543" s="128"/>
      <c r="GMM543" s="128"/>
      <c r="GMN543" s="128"/>
      <c r="GMO543" s="128"/>
      <c r="GMP543" s="128"/>
      <c r="GMQ543" s="128"/>
      <c r="GMR543" s="128"/>
      <c r="GMS543" s="128"/>
      <c r="GMT543" s="128"/>
      <c r="GMU543" s="128"/>
      <c r="GMV543" s="128"/>
      <c r="GMW543" s="128"/>
      <c r="GMX543" s="128"/>
      <c r="GMY543" s="128"/>
      <c r="GMZ543" s="128"/>
      <c r="GNA543" s="128"/>
      <c r="GNB543" s="128"/>
      <c r="GNC543" s="128"/>
      <c r="GND543" s="128"/>
      <c r="GNE543" s="128"/>
      <c r="GNF543" s="128"/>
      <c r="GNG543" s="128"/>
      <c r="GNH543" s="128"/>
      <c r="GNI543" s="128"/>
      <c r="GNJ543" s="128"/>
      <c r="GNK543" s="128"/>
      <c r="GNL543" s="128"/>
      <c r="GNM543" s="128"/>
      <c r="GNN543" s="128"/>
      <c r="GNO543" s="128"/>
      <c r="GNP543" s="128"/>
      <c r="GNQ543" s="128"/>
      <c r="GNR543" s="128"/>
      <c r="GNS543" s="128"/>
      <c r="GNT543" s="128"/>
      <c r="GNU543" s="128"/>
      <c r="GNV543" s="128"/>
      <c r="GNW543" s="128"/>
      <c r="GNX543" s="128"/>
      <c r="GNY543" s="128"/>
      <c r="GNZ543" s="128"/>
      <c r="GOA543" s="128"/>
      <c r="GOB543" s="128"/>
      <c r="GOC543" s="128"/>
      <c r="GOD543" s="128"/>
      <c r="GOE543" s="128"/>
      <c r="GOF543" s="128"/>
      <c r="GOG543" s="128"/>
      <c r="GOH543" s="128"/>
      <c r="GOI543" s="128"/>
      <c r="GOJ543" s="128"/>
      <c r="GOK543" s="128"/>
      <c r="GOL543" s="128"/>
      <c r="GOM543" s="128"/>
      <c r="GON543" s="128"/>
      <c r="GOO543" s="128"/>
      <c r="GOP543" s="128"/>
      <c r="GOQ543" s="128"/>
      <c r="GOR543" s="128"/>
      <c r="GOS543" s="128"/>
      <c r="GOT543" s="128"/>
      <c r="GOU543" s="128"/>
      <c r="GOV543" s="128"/>
      <c r="GOW543" s="128"/>
      <c r="GOX543" s="128"/>
      <c r="GOY543" s="128"/>
      <c r="GOZ543" s="128"/>
      <c r="GPA543" s="128"/>
      <c r="GPB543" s="128"/>
      <c r="GPC543" s="128"/>
      <c r="GPD543" s="128"/>
      <c r="GPE543" s="128"/>
      <c r="GPF543" s="128"/>
      <c r="GPG543" s="128"/>
      <c r="GPH543" s="128"/>
      <c r="GPI543" s="128"/>
      <c r="GPJ543" s="128"/>
      <c r="GPK543" s="128"/>
      <c r="GPL543" s="128"/>
      <c r="GPM543" s="128"/>
      <c r="GPN543" s="128"/>
      <c r="GPO543" s="128"/>
      <c r="GPP543" s="128"/>
      <c r="GPQ543" s="128"/>
      <c r="GPR543" s="128"/>
      <c r="GPS543" s="128"/>
      <c r="GPT543" s="128"/>
      <c r="GPU543" s="128"/>
      <c r="GPV543" s="128"/>
      <c r="GPW543" s="128"/>
      <c r="GPX543" s="128"/>
      <c r="GPY543" s="128"/>
      <c r="GPZ543" s="128"/>
      <c r="GQA543" s="128"/>
      <c r="GQB543" s="128"/>
      <c r="GQC543" s="128"/>
      <c r="GQD543" s="128"/>
      <c r="GQE543" s="128"/>
      <c r="GQF543" s="128"/>
      <c r="GQG543" s="128"/>
      <c r="GQH543" s="128"/>
      <c r="GQI543" s="128"/>
      <c r="GQJ543" s="128"/>
      <c r="GQK543" s="128"/>
      <c r="GQL543" s="128"/>
      <c r="GQM543" s="128"/>
      <c r="GQN543" s="128"/>
      <c r="GQO543" s="128"/>
      <c r="GQP543" s="128"/>
      <c r="GQQ543" s="128"/>
      <c r="GQR543" s="128"/>
      <c r="GQS543" s="128"/>
      <c r="GQT543" s="128"/>
      <c r="GQU543" s="128"/>
      <c r="GQV543" s="128"/>
      <c r="GQW543" s="128"/>
      <c r="GQX543" s="128"/>
      <c r="GQY543" s="128"/>
      <c r="GQZ543" s="128"/>
      <c r="GRA543" s="128"/>
      <c r="GRB543" s="128"/>
      <c r="GRC543" s="128"/>
      <c r="GRD543" s="128"/>
      <c r="GRE543" s="128"/>
      <c r="GRF543" s="128"/>
      <c r="GRG543" s="128"/>
      <c r="GRH543" s="128"/>
      <c r="GRI543" s="128"/>
      <c r="GRJ543" s="128"/>
      <c r="GRK543" s="128"/>
      <c r="GRL543" s="128"/>
      <c r="GRM543" s="128"/>
      <c r="GRN543" s="128"/>
      <c r="GRO543" s="128"/>
      <c r="GRP543" s="128"/>
      <c r="GRQ543" s="128"/>
      <c r="GRR543" s="128"/>
      <c r="GRS543" s="128"/>
      <c r="GRT543" s="128"/>
      <c r="GRU543" s="128"/>
      <c r="GRV543" s="128"/>
      <c r="GRW543" s="128"/>
      <c r="GRX543" s="128"/>
      <c r="GRY543" s="128"/>
      <c r="GRZ543" s="128"/>
      <c r="GSA543" s="128"/>
      <c r="GSB543" s="128"/>
      <c r="GSC543" s="128"/>
      <c r="GSD543" s="128"/>
      <c r="GSE543" s="128"/>
      <c r="GSF543" s="128"/>
      <c r="GSG543" s="128"/>
      <c r="GSH543" s="128"/>
      <c r="GSI543" s="128"/>
      <c r="GSJ543" s="128"/>
      <c r="GSK543" s="128"/>
      <c r="GSL543" s="128"/>
      <c r="GSM543" s="128"/>
      <c r="GSN543" s="128"/>
      <c r="GSO543" s="128"/>
      <c r="GSP543" s="128"/>
      <c r="GSQ543" s="128"/>
      <c r="GSR543" s="128"/>
      <c r="GSS543" s="128"/>
      <c r="GST543" s="128"/>
      <c r="GSU543" s="128"/>
      <c r="GSV543" s="128"/>
      <c r="GSW543" s="128"/>
      <c r="GSX543" s="128"/>
      <c r="GSY543" s="128"/>
      <c r="GSZ543" s="128"/>
      <c r="GTA543" s="128"/>
      <c r="GTB543" s="128"/>
      <c r="GTC543" s="128"/>
      <c r="GTD543" s="128"/>
      <c r="GTE543" s="128"/>
      <c r="GTF543" s="128"/>
      <c r="GTG543" s="128"/>
      <c r="GTH543" s="128"/>
      <c r="GTI543" s="128"/>
      <c r="GTJ543" s="128"/>
      <c r="GTK543" s="128"/>
      <c r="GTL543" s="128"/>
      <c r="GTM543" s="128"/>
      <c r="GTN543" s="128"/>
      <c r="GTO543" s="128"/>
      <c r="GTP543" s="128"/>
      <c r="GTQ543" s="128"/>
      <c r="GTR543" s="128"/>
      <c r="GTS543" s="128"/>
      <c r="GTT543" s="128"/>
      <c r="GTU543" s="128"/>
      <c r="GTV543" s="128"/>
      <c r="GTW543" s="128"/>
      <c r="GTX543" s="128"/>
      <c r="GTY543" s="128"/>
      <c r="GTZ543" s="128"/>
      <c r="GUA543" s="128"/>
      <c r="GUB543" s="128"/>
      <c r="GUC543" s="128"/>
      <c r="GUD543" s="128"/>
      <c r="GUE543" s="128"/>
      <c r="GUF543" s="128"/>
      <c r="GUG543" s="128"/>
      <c r="GUH543" s="128"/>
      <c r="GUI543" s="128"/>
      <c r="GUJ543" s="128"/>
      <c r="GUK543" s="128"/>
      <c r="GUL543" s="128"/>
      <c r="GUM543" s="128"/>
      <c r="GUN543" s="128"/>
      <c r="GUO543" s="128"/>
      <c r="GUP543" s="128"/>
      <c r="GUQ543" s="128"/>
      <c r="GUR543" s="128"/>
      <c r="GUS543" s="128"/>
      <c r="GUT543" s="128"/>
      <c r="GUU543" s="128"/>
      <c r="GUV543" s="128"/>
      <c r="GUW543" s="128"/>
      <c r="GUX543" s="128"/>
      <c r="GUY543" s="128"/>
      <c r="GUZ543" s="128"/>
      <c r="GVA543" s="128"/>
      <c r="GVB543" s="128"/>
      <c r="GVC543" s="128"/>
      <c r="GVD543" s="128"/>
      <c r="GVE543" s="128"/>
      <c r="GVF543" s="128"/>
      <c r="GVG543" s="128"/>
      <c r="GVH543" s="128"/>
      <c r="GVI543" s="128"/>
      <c r="GVJ543" s="128"/>
      <c r="GVK543" s="128"/>
      <c r="GVL543" s="128"/>
      <c r="GVM543" s="128"/>
      <c r="GVN543" s="128"/>
      <c r="GVO543" s="128"/>
      <c r="GVP543" s="128"/>
      <c r="GVQ543" s="128"/>
      <c r="GVR543" s="128"/>
      <c r="GVS543" s="128"/>
      <c r="GVT543" s="128"/>
      <c r="GVU543" s="128"/>
      <c r="GVV543" s="128"/>
      <c r="GVW543" s="128"/>
      <c r="GVX543" s="128"/>
      <c r="GVY543" s="128"/>
      <c r="GVZ543" s="128"/>
      <c r="GWA543" s="128"/>
      <c r="GWB543" s="128"/>
      <c r="GWC543" s="128"/>
      <c r="GWD543" s="128"/>
      <c r="GWE543" s="128"/>
      <c r="GWF543" s="128"/>
      <c r="GWG543" s="128"/>
      <c r="GWH543" s="128"/>
      <c r="GWI543" s="128"/>
      <c r="GWJ543" s="128"/>
      <c r="GWK543" s="128"/>
      <c r="GWL543" s="128"/>
      <c r="GWM543" s="128"/>
      <c r="GWN543" s="128"/>
      <c r="GWO543" s="128"/>
      <c r="GWP543" s="128"/>
      <c r="GWQ543" s="128"/>
      <c r="GWR543" s="128"/>
      <c r="GWS543" s="128"/>
      <c r="GWT543" s="128"/>
      <c r="GWU543" s="128"/>
      <c r="GWV543" s="128"/>
      <c r="GWW543" s="128"/>
      <c r="GWX543" s="128"/>
      <c r="GWY543" s="128"/>
      <c r="GWZ543" s="128"/>
      <c r="GXA543" s="128"/>
      <c r="GXB543" s="128"/>
      <c r="GXC543" s="128"/>
      <c r="GXD543" s="128"/>
      <c r="GXE543" s="128"/>
      <c r="GXF543" s="128"/>
      <c r="GXG543" s="128"/>
      <c r="GXH543" s="128"/>
      <c r="GXI543" s="128"/>
      <c r="GXJ543" s="128"/>
      <c r="GXK543" s="128"/>
      <c r="GXL543" s="128"/>
      <c r="GXM543" s="128"/>
      <c r="GXN543" s="128"/>
      <c r="GXO543" s="128"/>
      <c r="GXP543" s="128"/>
      <c r="GXQ543" s="128"/>
      <c r="GXR543" s="128"/>
      <c r="GXS543" s="128"/>
      <c r="GXT543" s="128"/>
      <c r="GXU543" s="128"/>
      <c r="GXV543" s="128"/>
      <c r="GXW543" s="128"/>
      <c r="GXX543" s="128"/>
      <c r="GXY543" s="128"/>
      <c r="GXZ543" s="128"/>
      <c r="GYA543" s="128"/>
      <c r="GYB543" s="128"/>
      <c r="GYC543" s="128"/>
      <c r="GYD543" s="128"/>
      <c r="GYE543" s="128"/>
      <c r="GYF543" s="128"/>
      <c r="GYG543" s="128"/>
      <c r="GYH543" s="128"/>
      <c r="GYI543" s="128"/>
      <c r="GYJ543" s="128"/>
      <c r="GYK543" s="128"/>
      <c r="GYL543" s="128"/>
      <c r="GYM543" s="128"/>
      <c r="GYN543" s="128"/>
      <c r="GYO543" s="128"/>
      <c r="GYP543" s="128"/>
      <c r="GYQ543" s="128"/>
      <c r="GYR543" s="128"/>
      <c r="GYS543" s="128"/>
      <c r="GYT543" s="128"/>
      <c r="GYU543" s="128"/>
      <c r="GYV543" s="128"/>
      <c r="GYW543" s="128"/>
      <c r="GYX543" s="128"/>
      <c r="GYY543" s="128"/>
      <c r="GYZ543" s="128"/>
      <c r="GZA543" s="128"/>
      <c r="GZB543" s="128"/>
      <c r="GZC543" s="128"/>
      <c r="GZD543" s="128"/>
      <c r="GZE543" s="128"/>
      <c r="GZF543" s="128"/>
      <c r="GZG543" s="128"/>
      <c r="GZH543" s="128"/>
      <c r="GZI543" s="128"/>
      <c r="GZJ543" s="128"/>
      <c r="GZK543" s="128"/>
      <c r="GZL543" s="128"/>
      <c r="GZM543" s="128"/>
      <c r="GZN543" s="128"/>
      <c r="GZO543" s="128"/>
      <c r="GZP543" s="128"/>
      <c r="GZQ543" s="128"/>
      <c r="GZR543" s="128"/>
      <c r="GZS543" s="128"/>
      <c r="GZT543" s="128"/>
      <c r="GZU543" s="128"/>
      <c r="GZV543" s="128"/>
      <c r="GZW543" s="128"/>
      <c r="GZX543" s="128"/>
      <c r="GZY543" s="128"/>
      <c r="GZZ543" s="128"/>
      <c r="HAA543" s="128"/>
      <c r="HAB543" s="128"/>
      <c r="HAC543" s="128"/>
      <c r="HAD543" s="128"/>
      <c r="HAE543" s="128"/>
      <c r="HAF543" s="128"/>
      <c r="HAG543" s="128"/>
      <c r="HAH543" s="128"/>
      <c r="HAI543" s="128"/>
      <c r="HAJ543" s="128"/>
      <c r="HAK543" s="128"/>
      <c r="HAL543" s="128"/>
      <c r="HAM543" s="128"/>
      <c r="HAN543" s="128"/>
      <c r="HAO543" s="128"/>
      <c r="HAP543" s="128"/>
      <c r="HAQ543" s="128"/>
      <c r="HAR543" s="128"/>
      <c r="HAS543" s="128"/>
      <c r="HAT543" s="128"/>
      <c r="HAU543" s="128"/>
      <c r="HAV543" s="128"/>
      <c r="HAW543" s="128"/>
      <c r="HAX543" s="128"/>
      <c r="HAY543" s="128"/>
      <c r="HAZ543" s="128"/>
      <c r="HBA543" s="128"/>
      <c r="HBB543" s="128"/>
      <c r="HBC543" s="128"/>
      <c r="HBD543" s="128"/>
      <c r="HBE543" s="128"/>
      <c r="HBF543" s="128"/>
      <c r="HBG543" s="128"/>
      <c r="HBH543" s="128"/>
      <c r="HBI543" s="128"/>
      <c r="HBJ543" s="128"/>
      <c r="HBK543" s="128"/>
      <c r="HBL543" s="128"/>
      <c r="HBM543" s="128"/>
      <c r="HBN543" s="128"/>
      <c r="HBO543" s="128"/>
      <c r="HBP543" s="128"/>
      <c r="HBQ543" s="128"/>
      <c r="HBR543" s="128"/>
      <c r="HBS543" s="128"/>
      <c r="HBT543" s="128"/>
      <c r="HBU543" s="128"/>
      <c r="HBV543" s="128"/>
      <c r="HBW543" s="128"/>
      <c r="HBX543" s="128"/>
      <c r="HBY543" s="128"/>
      <c r="HBZ543" s="128"/>
      <c r="HCA543" s="128"/>
      <c r="HCB543" s="128"/>
      <c r="HCC543" s="128"/>
      <c r="HCD543" s="128"/>
      <c r="HCE543" s="128"/>
      <c r="HCF543" s="128"/>
      <c r="HCG543" s="128"/>
      <c r="HCH543" s="128"/>
      <c r="HCI543" s="128"/>
      <c r="HCJ543" s="128"/>
      <c r="HCK543" s="128"/>
      <c r="HCL543" s="128"/>
      <c r="HCM543" s="128"/>
      <c r="HCN543" s="128"/>
      <c r="HCO543" s="128"/>
      <c r="HCP543" s="128"/>
      <c r="HCQ543" s="128"/>
      <c r="HCR543" s="128"/>
      <c r="HCS543" s="128"/>
      <c r="HCT543" s="128"/>
      <c r="HCU543" s="128"/>
      <c r="HCV543" s="128"/>
      <c r="HCW543" s="128"/>
      <c r="HCX543" s="128"/>
      <c r="HCY543" s="128"/>
      <c r="HCZ543" s="128"/>
      <c r="HDA543" s="128"/>
      <c r="HDB543" s="128"/>
      <c r="HDC543" s="128"/>
      <c r="HDD543" s="128"/>
      <c r="HDE543" s="128"/>
      <c r="HDF543" s="128"/>
      <c r="HDG543" s="128"/>
      <c r="HDH543" s="128"/>
      <c r="HDI543" s="128"/>
      <c r="HDJ543" s="128"/>
      <c r="HDK543" s="128"/>
      <c r="HDL543" s="128"/>
      <c r="HDM543" s="128"/>
      <c r="HDN543" s="128"/>
      <c r="HDO543" s="128"/>
      <c r="HDP543" s="128"/>
      <c r="HDQ543" s="128"/>
      <c r="HDR543" s="128"/>
      <c r="HDS543" s="128"/>
      <c r="HDT543" s="128"/>
      <c r="HDU543" s="128"/>
      <c r="HDV543" s="128"/>
      <c r="HDW543" s="128"/>
      <c r="HDX543" s="128"/>
      <c r="HDY543" s="128"/>
      <c r="HDZ543" s="128"/>
      <c r="HEA543" s="128"/>
      <c r="HEB543" s="128"/>
      <c r="HEC543" s="128"/>
      <c r="HED543" s="128"/>
      <c r="HEE543" s="128"/>
      <c r="HEF543" s="128"/>
      <c r="HEG543" s="128"/>
      <c r="HEH543" s="128"/>
      <c r="HEI543" s="128"/>
      <c r="HEJ543" s="128"/>
      <c r="HEK543" s="128"/>
      <c r="HEL543" s="128"/>
      <c r="HEM543" s="128"/>
      <c r="HEN543" s="128"/>
      <c r="HEO543" s="128"/>
      <c r="HEP543" s="128"/>
      <c r="HEQ543" s="128"/>
      <c r="HER543" s="128"/>
      <c r="HES543" s="128"/>
      <c r="HET543" s="128"/>
      <c r="HEU543" s="128"/>
      <c r="HEV543" s="128"/>
      <c r="HEW543" s="128"/>
      <c r="HEX543" s="128"/>
      <c r="HEY543" s="128"/>
      <c r="HEZ543" s="128"/>
      <c r="HFA543" s="128"/>
      <c r="HFB543" s="128"/>
      <c r="HFC543" s="128"/>
      <c r="HFD543" s="128"/>
      <c r="HFE543" s="128"/>
      <c r="HFF543" s="128"/>
      <c r="HFG543" s="128"/>
      <c r="HFH543" s="128"/>
      <c r="HFI543" s="128"/>
      <c r="HFJ543" s="128"/>
      <c r="HFK543" s="128"/>
      <c r="HFL543" s="128"/>
      <c r="HFM543" s="128"/>
      <c r="HFN543" s="128"/>
      <c r="HFO543" s="128"/>
      <c r="HFP543" s="128"/>
      <c r="HFQ543" s="128"/>
      <c r="HFR543" s="128"/>
      <c r="HFS543" s="128"/>
      <c r="HFT543" s="128"/>
      <c r="HFU543" s="128"/>
      <c r="HFV543" s="128"/>
      <c r="HFW543" s="128"/>
      <c r="HFX543" s="128"/>
      <c r="HFY543" s="128"/>
      <c r="HFZ543" s="128"/>
      <c r="HGA543" s="128"/>
      <c r="HGB543" s="128"/>
      <c r="HGC543" s="128"/>
      <c r="HGD543" s="128"/>
      <c r="HGE543" s="128"/>
      <c r="HGF543" s="128"/>
      <c r="HGG543" s="128"/>
      <c r="HGH543" s="128"/>
      <c r="HGI543" s="128"/>
      <c r="HGJ543" s="128"/>
      <c r="HGK543" s="128"/>
      <c r="HGL543" s="128"/>
      <c r="HGM543" s="128"/>
      <c r="HGN543" s="128"/>
      <c r="HGO543" s="128"/>
      <c r="HGP543" s="128"/>
      <c r="HGQ543" s="128"/>
      <c r="HGR543" s="128"/>
      <c r="HGS543" s="128"/>
      <c r="HGT543" s="128"/>
      <c r="HGU543" s="128"/>
      <c r="HGV543" s="128"/>
      <c r="HGW543" s="128"/>
      <c r="HGX543" s="128"/>
      <c r="HGY543" s="128"/>
      <c r="HGZ543" s="128"/>
      <c r="HHA543" s="128"/>
      <c r="HHB543" s="128"/>
      <c r="HHC543" s="128"/>
      <c r="HHD543" s="128"/>
      <c r="HHE543" s="128"/>
      <c r="HHF543" s="128"/>
      <c r="HHG543" s="128"/>
      <c r="HHH543" s="128"/>
      <c r="HHI543" s="128"/>
      <c r="HHJ543" s="128"/>
      <c r="HHK543" s="128"/>
      <c r="HHL543" s="128"/>
      <c r="HHM543" s="128"/>
      <c r="HHN543" s="128"/>
      <c r="HHO543" s="128"/>
      <c r="HHP543" s="128"/>
      <c r="HHQ543" s="128"/>
      <c r="HHR543" s="128"/>
      <c r="HHS543" s="128"/>
      <c r="HHT543" s="128"/>
      <c r="HHU543" s="128"/>
      <c r="HHV543" s="128"/>
      <c r="HHW543" s="128"/>
      <c r="HHX543" s="128"/>
      <c r="HHY543" s="128"/>
      <c r="HHZ543" s="128"/>
      <c r="HIA543" s="128"/>
      <c r="HIB543" s="128"/>
      <c r="HIC543" s="128"/>
      <c r="HID543" s="128"/>
      <c r="HIE543" s="128"/>
      <c r="HIF543" s="128"/>
      <c r="HIG543" s="128"/>
      <c r="HIH543" s="128"/>
      <c r="HII543" s="128"/>
      <c r="HIJ543" s="128"/>
      <c r="HIK543" s="128"/>
      <c r="HIL543" s="128"/>
      <c r="HIM543" s="128"/>
      <c r="HIN543" s="128"/>
      <c r="HIO543" s="128"/>
      <c r="HIP543" s="128"/>
      <c r="HIQ543" s="128"/>
      <c r="HIR543" s="128"/>
      <c r="HIS543" s="128"/>
      <c r="HIT543" s="128"/>
      <c r="HIU543" s="128"/>
      <c r="HIV543" s="128"/>
      <c r="HIW543" s="128"/>
      <c r="HIX543" s="128"/>
      <c r="HIY543" s="128"/>
      <c r="HIZ543" s="128"/>
      <c r="HJA543" s="128"/>
      <c r="HJB543" s="128"/>
      <c r="HJC543" s="128"/>
      <c r="HJD543" s="128"/>
      <c r="HJE543" s="128"/>
      <c r="HJF543" s="128"/>
      <c r="HJG543" s="128"/>
      <c r="HJH543" s="128"/>
      <c r="HJI543" s="128"/>
      <c r="HJJ543" s="128"/>
      <c r="HJK543" s="128"/>
      <c r="HJL543" s="128"/>
      <c r="HJM543" s="128"/>
      <c r="HJN543" s="128"/>
      <c r="HJO543" s="128"/>
      <c r="HJP543" s="128"/>
      <c r="HJQ543" s="128"/>
      <c r="HJR543" s="128"/>
      <c r="HJS543" s="128"/>
      <c r="HJT543" s="128"/>
      <c r="HJU543" s="128"/>
      <c r="HJV543" s="128"/>
      <c r="HJW543" s="128"/>
      <c r="HJX543" s="128"/>
      <c r="HJY543" s="128"/>
      <c r="HJZ543" s="128"/>
      <c r="HKA543" s="128"/>
      <c r="HKB543" s="128"/>
      <c r="HKC543" s="128"/>
      <c r="HKD543" s="128"/>
      <c r="HKE543" s="128"/>
      <c r="HKF543" s="128"/>
      <c r="HKG543" s="128"/>
      <c r="HKH543" s="128"/>
      <c r="HKI543" s="128"/>
      <c r="HKJ543" s="128"/>
      <c r="HKK543" s="128"/>
      <c r="HKL543" s="128"/>
      <c r="HKM543" s="128"/>
      <c r="HKN543" s="128"/>
      <c r="HKO543" s="128"/>
      <c r="HKP543" s="128"/>
      <c r="HKQ543" s="128"/>
      <c r="HKR543" s="128"/>
      <c r="HKS543" s="128"/>
      <c r="HKT543" s="128"/>
      <c r="HKU543" s="128"/>
      <c r="HKV543" s="128"/>
      <c r="HKW543" s="128"/>
      <c r="HKX543" s="128"/>
      <c r="HKY543" s="128"/>
      <c r="HKZ543" s="128"/>
      <c r="HLA543" s="128"/>
      <c r="HLB543" s="128"/>
      <c r="HLC543" s="128"/>
      <c r="HLD543" s="128"/>
      <c r="HLE543" s="128"/>
      <c r="HLF543" s="128"/>
      <c r="HLG543" s="128"/>
      <c r="HLH543" s="128"/>
      <c r="HLI543" s="128"/>
      <c r="HLJ543" s="128"/>
      <c r="HLK543" s="128"/>
      <c r="HLL543" s="128"/>
      <c r="HLM543" s="128"/>
      <c r="HLN543" s="128"/>
      <c r="HLO543" s="128"/>
      <c r="HLP543" s="128"/>
      <c r="HLQ543" s="128"/>
      <c r="HLR543" s="128"/>
      <c r="HLS543" s="128"/>
      <c r="HLT543" s="128"/>
      <c r="HLU543" s="128"/>
      <c r="HLV543" s="128"/>
      <c r="HLW543" s="128"/>
      <c r="HLX543" s="128"/>
      <c r="HLY543" s="128"/>
      <c r="HLZ543" s="128"/>
      <c r="HMA543" s="128"/>
      <c r="HMB543" s="128"/>
      <c r="HMC543" s="128"/>
      <c r="HMD543" s="128"/>
      <c r="HME543" s="128"/>
      <c r="HMF543" s="128"/>
      <c r="HMG543" s="128"/>
      <c r="HMH543" s="128"/>
      <c r="HMI543" s="128"/>
      <c r="HMJ543" s="128"/>
      <c r="HMK543" s="128"/>
      <c r="HML543" s="128"/>
      <c r="HMM543" s="128"/>
      <c r="HMN543" s="128"/>
      <c r="HMO543" s="128"/>
      <c r="HMP543" s="128"/>
      <c r="HMQ543" s="128"/>
      <c r="HMR543" s="128"/>
      <c r="HMS543" s="128"/>
      <c r="HMT543" s="128"/>
      <c r="HMU543" s="128"/>
      <c r="HMV543" s="128"/>
      <c r="HMW543" s="128"/>
      <c r="HMX543" s="128"/>
      <c r="HMY543" s="128"/>
      <c r="HMZ543" s="128"/>
      <c r="HNA543" s="128"/>
      <c r="HNB543" s="128"/>
      <c r="HNC543" s="128"/>
      <c r="HND543" s="128"/>
      <c r="HNE543" s="128"/>
      <c r="HNF543" s="128"/>
      <c r="HNG543" s="128"/>
      <c r="HNH543" s="128"/>
      <c r="HNI543" s="128"/>
      <c r="HNJ543" s="128"/>
      <c r="HNK543" s="128"/>
      <c r="HNL543" s="128"/>
      <c r="HNM543" s="128"/>
      <c r="HNN543" s="128"/>
      <c r="HNO543" s="128"/>
      <c r="HNP543" s="128"/>
      <c r="HNQ543" s="128"/>
      <c r="HNR543" s="128"/>
      <c r="HNS543" s="128"/>
      <c r="HNT543" s="128"/>
      <c r="HNU543" s="128"/>
      <c r="HNV543" s="128"/>
      <c r="HNW543" s="128"/>
      <c r="HNX543" s="128"/>
      <c r="HNY543" s="128"/>
      <c r="HNZ543" s="128"/>
      <c r="HOA543" s="128"/>
      <c r="HOB543" s="128"/>
      <c r="HOC543" s="128"/>
      <c r="HOD543" s="128"/>
      <c r="HOE543" s="128"/>
      <c r="HOF543" s="128"/>
      <c r="HOG543" s="128"/>
      <c r="HOH543" s="128"/>
      <c r="HOI543" s="128"/>
      <c r="HOJ543" s="128"/>
      <c r="HOK543" s="128"/>
      <c r="HOL543" s="128"/>
      <c r="HOM543" s="128"/>
      <c r="HON543" s="128"/>
      <c r="HOO543" s="128"/>
      <c r="HOP543" s="128"/>
      <c r="HOQ543" s="128"/>
      <c r="HOR543" s="128"/>
      <c r="HOS543" s="128"/>
      <c r="HOT543" s="128"/>
      <c r="HOU543" s="128"/>
      <c r="HOV543" s="128"/>
      <c r="HOW543" s="128"/>
      <c r="HOX543" s="128"/>
      <c r="HOY543" s="128"/>
      <c r="HOZ543" s="128"/>
      <c r="HPA543" s="128"/>
      <c r="HPB543" s="128"/>
      <c r="HPC543" s="128"/>
      <c r="HPD543" s="128"/>
      <c r="HPE543" s="128"/>
      <c r="HPF543" s="128"/>
      <c r="HPG543" s="128"/>
      <c r="HPH543" s="128"/>
      <c r="HPI543" s="128"/>
      <c r="HPJ543" s="128"/>
      <c r="HPK543" s="128"/>
      <c r="HPL543" s="128"/>
      <c r="HPM543" s="128"/>
      <c r="HPN543" s="128"/>
      <c r="HPO543" s="128"/>
      <c r="HPP543" s="128"/>
      <c r="HPQ543" s="128"/>
      <c r="HPR543" s="128"/>
      <c r="HPS543" s="128"/>
      <c r="HPT543" s="128"/>
      <c r="HPU543" s="128"/>
      <c r="HPV543" s="128"/>
      <c r="HPW543" s="128"/>
      <c r="HPX543" s="128"/>
      <c r="HPY543" s="128"/>
      <c r="HPZ543" s="128"/>
      <c r="HQA543" s="128"/>
      <c r="HQB543" s="128"/>
      <c r="HQC543" s="128"/>
      <c r="HQD543" s="128"/>
      <c r="HQE543" s="128"/>
      <c r="HQF543" s="128"/>
      <c r="HQG543" s="128"/>
      <c r="HQH543" s="128"/>
      <c r="HQI543" s="128"/>
      <c r="HQJ543" s="128"/>
      <c r="HQK543" s="128"/>
      <c r="HQL543" s="128"/>
      <c r="HQM543" s="128"/>
      <c r="HQN543" s="128"/>
      <c r="HQO543" s="128"/>
      <c r="HQP543" s="128"/>
      <c r="HQQ543" s="128"/>
      <c r="HQR543" s="128"/>
      <c r="HQS543" s="128"/>
      <c r="HQT543" s="128"/>
      <c r="HQU543" s="128"/>
      <c r="HQV543" s="128"/>
      <c r="HQW543" s="128"/>
      <c r="HQX543" s="128"/>
      <c r="HQY543" s="128"/>
      <c r="HQZ543" s="128"/>
      <c r="HRA543" s="128"/>
      <c r="HRB543" s="128"/>
      <c r="HRC543" s="128"/>
      <c r="HRD543" s="128"/>
      <c r="HRE543" s="128"/>
      <c r="HRF543" s="128"/>
      <c r="HRG543" s="128"/>
      <c r="HRH543" s="128"/>
      <c r="HRI543" s="128"/>
      <c r="HRJ543" s="128"/>
      <c r="HRK543" s="128"/>
      <c r="HRL543" s="128"/>
      <c r="HRM543" s="128"/>
      <c r="HRN543" s="128"/>
      <c r="HRO543" s="128"/>
      <c r="HRP543" s="128"/>
      <c r="HRQ543" s="128"/>
      <c r="HRR543" s="128"/>
      <c r="HRS543" s="128"/>
      <c r="HRT543" s="128"/>
      <c r="HRU543" s="128"/>
      <c r="HRV543" s="128"/>
      <c r="HRW543" s="128"/>
      <c r="HRX543" s="128"/>
      <c r="HRY543" s="128"/>
      <c r="HRZ543" s="128"/>
      <c r="HSA543" s="128"/>
      <c r="HSB543" s="128"/>
      <c r="HSC543" s="128"/>
      <c r="HSD543" s="128"/>
      <c r="HSE543" s="128"/>
      <c r="HSF543" s="128"/>
      <c r="HSG543" s="128"/>
      <c r="HSH543" s="128"/>
      <c r="HSI543" s="128"/>
      <c r="HSJ543" s="128"/>
      <c r="HSK543" s="128"/>
      <c r="HSL543" s="128"/>
      <c r="HSM543" s="128"/>
      <c r="HSN543" s="128"/>
      <c r="HSO543" s="128"/>
      <c r="HSP543" s="128"/>
      <c r="HSQ543" s="128"/>
      <c r="HSR543" s="128"/>
      <c r="HSS543" s="128"/>
      <c r="HST543" s="128"/>
      <c r="HSU543" s="128"/>
      <c r="HSV543" s="128"/>
      <c r="HSW543" s="128"/>
      <c r="HSX543" s="128"/>
      <c r="HSY543" s="128"/>
      <c r="HSZ543" s="128"/>
      <c r="HTA543" s="128"/>
      <c r="HTB543" s="128"/>
      <c r="HTC543" s="128"/>
      <c r="HTD543" s="128"/>
      <c r="HTE543" s="128"/>
      <c r="HTF543" s="128"/>
      <c r="HTG543" s="128"/>
      <c r="HTH543" s="128"/>
      <c r="HTI543" s="128"/>
      <c r="HTJ543" s="128"/>
      <c r="HTK543" s="128"/>
      <c r="HTL543" s="128"/>
      <c r="HTM543" s="128"/>
      <c r="HTN543" s="128"/>
      <c r="HTO543" s="128"/>
      <c r="HTP543" s="128"/>
      <c r="HTQ543" s="128"/>
      <c r="HTR543" s="128"/>
      <c r="HTS543" s="128"/>
      <c r="HTT543" s="128"/>
      <c r="HTU543" s="128"/>
      <c r="HTV543" s="128"/>
      <c r="HTW543" s="128"/>
      <c r="HTX543" s="128"/>
      <c r="HTY543" s="128"/>
      <c r="HTZ543" s="128"/>
      <c r="HUA543" s="128"/>
      <c r="HUB543" s="128"/>
      <c r="HUC543" s="128"/>
      <c r="HUD543" s="128"/>
      <c r="HUE543" s="128"/>
      <c r="HUF543" s="128"/>
      <c r="HUG543" s="128"/>
      <c r="HUH543" s="128"/>
      <c r="HUI543" s="128"/>
      <c r="HUJ543" s="128"/>
      <c r="HUK543" s="128"/>
      <c r="HUL543" s="128"/>
      <c r="HUM543" s="128"/>
      <c r="HUN543" s="128"/>
      <c r="HUO543" s="128"/>
      <c r="HUP543" s="128"/>
      <c r="HUQ543" s="128"/>
      <c r="HUR543" s="128"/>
      <c r="HUS543" s="128"/>
      <c r="HUT543" s="128"/>
      <c r="HUU543" s="128"/>
      <c r="HUV543" s="128"/>
      <c r="HUW543" s="128"/>
      <c r="HUX543" s="128"/>
      <c r="HUY543" s="128"/>
      <c r="HUZ543" s="128"/>
      <c r="HVA543" s="128"/>
      <c r="HVB543" s="128"/>
      <c r="HVC543" s="128"/>
      <c r="HVD543" s="128"/>
      <c r="HVE543" s="128"/>
      <c r="HVF543" s="128"/>
      <c r="HVG543" s="128"/>
      <c r="HVH543" s="128"/>
      <c r="HVI543" s="128"/>
      <c r="HVJ543" s="128"/>
      <c r="HVK543" s="128"/>
      <c r="HVL543" s="128"/>
      <c r="HVM543" s="128"/>
      <c r="HVN543" s="128"/>
      <c r="HVO543" s="128"/>
      <c r="HVP543" s="128"/>
      <c r="HVQ543" s="128"/>
      <c r="HVR543" s="128"/>
      <c r="HVS543" s="128"/>
      <c r="HVT543" s="128"/>
      <c r="HVU543" s="128"/>
      <c r="HVV543" s="128"/>
      <c r="HVW543" s="128"/>
      <c r="HVX543" s="128"/>
      <c r="HVY543" s="128"/>
      <c r="HVZ543" s="128"/>
      <c r="HWA543" s="128"/>
      <c r="HWB543" s="128"/>
      <c r="HWC543" s="128"/>
      <c r="HWD543" s="128"/>
      <c r="HWE543" s="128"/>
      <c r="HWF543" s="128"/>
      <c r="HWG543" s="128"/>
      <c r="HWH543" s="128"/>
      <c r="HWI543" s="128"/>
      <c r="HWJ543" s="128"/>
      <c r="HWK543" s="128"/>
      <c r="HWL543" s="128"/>
      <c r="HWM543" s="128"/>
      <c r="HWN543" s="128"/>
      <c r="HWO543" s="128"/>
      <c r="HWP543" s="128"/>
      <c r="HWQ543" s="128"/>
      <c r="HWR543" s="128"/>
      <c r="HWS543" s="128"/>
      <c r="HWT543" s="128"/>
      <c r="HWU543" s="128"/>
      <c r="HWV543" s="128"/>
      <c r="HWW543" s="128"/>
      <c r="HWX543" s="128"/>
      <c r="HWY543" s="128"/>
      <c r="HWZ543" s="128"/>
      <c r="HXA543" s="128"/>
      <c r="HXB543" s="128"/>
      <c r="HXC543" s="128"/>
      <c r="HXD543" s="128"/>
      <c r="HXE543" s="128"/>
      <c r="HXF543" s="128"/>
      <c r="HXG543" s="128"/>
      <c r="HXH543" s="128"/>
      <c r="HXI543" s="128"/>
      <c r="HXJ543" s="128"/>
      <c r="HXK543" s="128"/>
      <c r="HXL543" s="128"/>
      <c r="HXM543" s="128"/>
      <c r="HXN543" s="128"/>
      <c r="HXO543" s="128"/>
      <c r="HXP543" s="128"/>
      <c r="HXQ543" s="128"/>
      <c r="HXR543" s="128"/>
      <c r="HXS543" s="128"/>
      <c r="HXT543" s="128"/>
      <c r="HXU543" s="128"/>
      <c r="HXV543" s="128"/>
      <c r="HXW543" s="128"/>
      <c r="HXX543" s="128"/>
      <c r="HXY543" s="128"/>
      <c r="HXZ543" s="128"/>
      <c r="HYA543" s="128"/>
      <c r="HYB543" s="128"/>
      <c r="HYC543" s="128"/>
      <c r="HYD543" s="128"/>
      <c r="HYE543" s="128"/>
      <c r="HYF543" s="128"/>
      <c r="HYG543" s="128"/>
      <c r="HYH543" s="128"/>
      <c r="HYI543" s="128"/>
      <c r="HYJ543" s="128"/>
      <c r="HYK543" s="128"/>
      <c r="HYL543" s="128"/>
      <c r="HYM543" s="128"/>
      <c r="HYN543" s="128"/>
      <c r="HYO543" s="128"/>
      <c r="HYP543" s="128"/>
      <c r="HYQ543" s="128"/>
      <c r="HYR543" s="128"/>
      <c r="HYS543" s="128"/>
      <c r="HYT543" s="128"/>
      <c r="HYU543" s="128"/>
      <c r="HYV543" s="128"/>
      <c r="HYW543" s="128"/>
      <c r="HYX543" s="128"/>
      <c r="HYY543" s="128"/>
      <c r="HYZ543" s="128"/>
      <c r="HZA543" s="128"/>
      <c r="HZB543" s="128"/>
      <c r="HZC543" s="128"/>
      <c r="HZD543" s="128"/>
      <c r="HZE543" s="128"/>
      <c r="HZF543" s="128"/>
      <c r="HZG543" s="128"/>
      <c r="HZH543" s="128"/>
      <c r="HZI543" s="128"/>
      <c r="HZJ543" s="128"/>
      <c r="HZK543" s="128"/>
      <c r="HZL543" s="128"/>
      <c r="HZM543" s="128"/>
      <c r="HZN543" s="128"/>
      <c r="HZO543" s="128"/>
      <c r="HZP543" s="128"/>
      <c r="HZQ543" s="128"/>
      <c r="HZR543" s="128"/>
      <c r="HZS543" s="128"/>
      <c r="HZT543" s="128"/>
      <c r="HZU543" s="128"/>
      <c r="HZV543" s="128"/>
      <c r="HZW543" s="128"/>
      <c r="HZX543" s="128"/>
      <c r="HZY543" s="128"/>
      <c r="HZZ543" s="128"/>
      <c r="IAA543" s="128"/>
      <c r="IAB543" s="128"/>
      <c r="IAC543" s="128"/>
      <c r="IAD543" s="128"/>
      <c r="IAE543" s="128"/>
      <c r="IAF543" s="128"/>
      <c r="IAG543" s="128"/>
      <c r="IAH543" s="128"/>
      <c r="IAI543" s="128"/>
      <c r="IAJ543" s="128"/>
      <c r="IAK543" s="128"/>
      <c r="IAL543" s="128"/>
      <c r="IAM543" s="128"/>
      <c r="IAN543" s="128"/>
      <c r="IAO543" s="128"/>
      <c r="IAP543" s="128"/>
      <c r="IAQ543" s="128"/>
      <c r="IAR543" s="128"/>
      <c r="IAS543" s="128"/>
      <c r="IAT543" s="128"/>
      <c r="IAU543" s="128"/>
      <c r="IAV543" s="128"/>
      <c r="IAW543" s="128"/>
      <c r="IAX543" s="128"/>
      <c r="IAY543" s="128"/>
      <c r="IAZ543" s="128"/>
      <c r="IBA543" s="128"/>
      <c r="IBB543" s="128"/>
      <c r="IBC543" s="128"/>
      <c r="IBD543" s="128"/>
      <c r="IBE543" s="128"/>
      <c r="IBF543" s="128"/>
      <c r="IBG543" s="128"/>
      <c r="IBH543" s="128"/>
      <c r="IBI543" s="128"/>
      <c r="IBJ543" s="128"/>
      <c r="IBK543" s="128"/>
      <c r="IBL543" s="128"/>
      <c r="IBM543" s="128"/>
      <c r="IBN543" s="128"/>
      <c r="IBO543" s="128"/>
      <c r="IBP543" s="128"/>
      <c r="IBQ543" s="128"/>
      <c r="IBR543" s="128"/>
      <c r="IBS543" s="128"/>
      <c r="IBT543" s="128"/>
      <c r="IBU543" s="128"/>
      <c r="IBV543" s="128"/>
      <c r="IBW543" s="128"/>
      <c r="IBX543" s="128"/>
      <c r="IBY543" s="128"/>
      <c r="IBZ543" s="128"/>
      <c r="ICA543" s="128"/>
      <c r="ICB543" s="128"/>
      <c r="ICC543" s="128"/>
      <c r="ICD543" s="128"/>
      <c r="ICE543" s="128"/>
      <c r="ICF543" s="128"/>
      <c r="ICG543" s="128"/>
      <c r="ICH543" s="128"/>
      <c r="ICI543" s="128"/>
      <c r="ICJ543" s="128"/>
      <c r="ICK543" s="128"/>
      <c r="ICL543" s="128"/>
      <c r="ICM543" s="128"/>
      <c r="ICN543" s="128"/>
      <c r="ICO543" s="128"/>
      <c r="ICP543" s="128"/>
      <c r="ICQ543" s="128"/>
      <c r="ICR543" s="128"/>
      <c r="ICS543" s="128"/>
      <c r="ICT543" s="128"/>
      <c r="ICU543" s="128"/>
      <c r="ICV543" s="128"/>
      <c r="ICW543" s="128"/>
      <c r="ICX543" s="128"/>
      <c r="ICY543" s="128"/>
      <c r="ICZ543" s="128"/>
      <c r="IDA543" s="128"/>
      <c r="IDB543" s="128"/>
      <c r="IDC543" s="128"/>
      <c r="IDD543" s="128"/>
      <c r="IDE543" s="128"/>
      <c r="IDF543" s="128"/>
      <c r="IDG543" s="128"/>
      <c r="IDH543" s="128"/>
      <c r="IDI543" s="128"/>
      <c r="IDJ543" s="128"/>
      <c r="IDK543" s="128"/>
      <c r="IDL543" s="128"/>
      <c r="IDM543" s="128"/>
      <c r="IDN543" s="128"/>
      <c r="IDO543" s="128"/>
      <c r="IDP543" s="128"/>
      <c r="IDQ543" s="128"/>
      <c r="IDR543" s="128"/>
      <c r="IDS543" s="128"/>
      <c r="IDT543" s="128"/>
      <c r="IDU543" s="128"/>
      <c r="IDV543" s="128"/>
      <c r="IDW543" s="128"/>
      <c r="IDX543" s="128"/>
      <c r="IDY543" s="128"/>
      <c r="IDZ543" s="128"/>
      <c r="IEA543" s="128"/>
      <c r="IEB543" s="128"/>
      <c r="IEC543" s="128"/>
      <c r="IED543" s="128"/>
      <c r="IEE543" s="128"/>
      <c r="IEF543" s="128"/>
      <c r="IEG543" s="128"/>
      <c r="IEH543" s="128"/>
      <c r="IEI543" s="128"/>
      <c r="IEJ543" s="128"/>
      <c r="IEK543" s="128"/>
      <c r="IEL543" s="128"/>
      <c r="IEM543" s="128"/>
      <c r="IEN543" s="128"/>
      <c r="IEO543" s="128"/>
      <c r="IEP543" s="128"/>
      <c r="IEQ543" s="128"/>
      <c r="IER543" s="128"/>
      <c r="IES543" s="128"/>
      <c r="IET543" s="128"/>
      <c r="IEU543" s="128"/>
      <c r="IEV543" s="128"/>
      <c r="IEW543" s="128"/>
      <c r="IEX543" s="128"/>
      <c r="IEY543" s="128"/>
      <c r="IEZ543" s="128"/>
      <c r="IFA543" s="128"/>
      <c r="IFB543" s="128"/>
      <c r="IFC543" s="128"/>
      <c r="IFD543" s="128"/>
      <c r="IFE543" s="128"/>
      <c r="IFF543" s="128"/>
      <c r="IFG543" s="128"/>
      <c r="IFH543" s="128"/>
      <c r="IFI543" s="128"/>
      <c r="IFJ543" s="128"/>
      <c r="IFK543" s="128"/>
      <c r="IFL543" s="128"/>
      <c r="IFM543" s="128"/>
      <c r="IFN543" s="128"/>
      <c r="IFO543" s="128"/>
      <c r="IFP543" s="128"/>
      <c r="IFQ543" s="128"/>
      <c r="IFR543" s="128"/>
      <c r="IFS543" s="128"/>
      <c r="IFT543" s="128"/>
      <c r="IFU543" s="128"/>
      <c r="IFV543" s="128"/>
      <c r="IFW543" s="128"/>
      <c r="IFX543" s="128"/>
      <c r="IFY543" s="128"/>
      <c r="IFZ543" s="128"/>
      <c r="IGA543" s="128"/>
      <c r="IGB543" s="128"/>
      <c r="IGC543" s="128"/>
      <c r="IGD543" s="128"/>
      <c r="IGE543" s="128"/>
      <c r="IGF543" s="128"/>
      <c r="IGG543" s="128"/>
      <c r="IGH543" s="128"/>
      <c r="IGI543" s="128"/>
      <c r="IGJ543" s="128"/>
      <c r="IGK543" s="128"/>
      <c r="IGL543" s="128"/>
      <c r="IGM543" s="128"/>
      <c r="IGN543" s="128"/>
      <c r="IGO543" s="128"/>
      <c r="IGP543" s="128"/>
      <c r="IGQ543" s="128"/>
      <c r="IGR543" s="128"/>
      <c r="IGS543" s="128"/>
      <c r="IGT543" s="128"/>
      <c r="IGU543" s="128"/>
      <c r="IGV543" s="128"/>
      <c r="IGW543" s="128"/>
      <c r="IGX543" s="128"/>
      <c r="IGY543" s="128"/>
      <c r="IGZ543" s="128"/>
      <c r="IHA543" s="128"/>
      <c r="IHB543" s="128"/>
      <c r="IHC543" s="128"/>
      <c r="IHD543" s="128"/>
      <c r="IHE543" s="128"/>
      <c r="IHF543" s="128"/>
      <c r="IHG543" s="128"/>
      <c r="IHH543" s="128"/>
      <c r="IHI543" s="128"/>
      <c r="IHJ543" s="128"/>
      <c r="IHK543" s="128"/>
      <c r="IHL543" s="128"/>
      <c r="IHM543" s="128"/>
      <c r="IHN543" s="128"/>
      <c r="IHO543" s="128"/>
      <c r="IHP543" s="128"/>
      <c r="IHQ543" s="128"/>
      <c r="IHR543" s="128"/>
      <c r="IHS543" s="128"/>
      <c r="IHT543" s="128"/>
      <c r="IHU543" s="128"/>
      <c r="IHV543" s="128"/>
      <c r="IHW543" s="128"/>
      <c r="IHX543" s="128"/>
      <c r="IHY543" s="128"/>
      <c r="IHZ543" s="128"/>
      <c r="IIA543" s="128"/>
      <c r="IIB543" s="128"/>
      <c r="IIC543" s="128"/>
      <c r="IID543" s="128"/>
      <c r="IIE543" s="128"/>
      <c r="IIF543" s="128"/>
      <c r="IIG543" s="128"/>
      <c r="IIH543" s="128"/>
      <c r="III543" s="128"/>
      <c r="IIJ543" s="128"/>
      <c r="IIK543" s="128"/>
      <c r="IIL543" s="128"/>
      <c r="IIM543" s="128"/>
      <c r="IIN543" s="128"/>
      <c r="IIO543" s="128"/>
      <c r="IIP543" s="128"/>
      <c r="IIQ543" s="128"/>
      <c r="IIR543" s="128"/>
      <c r="IIS543" s="128"/>
      <c r="IIT543" s="128"/>
      <c r="IIU543" s="128"/>
      <c r="IIV543" s="128"/>
      <c r="IIW543" s="128"/>
      <c r="IIX543" s="128"/>
      <c r="IIY543" s="128"/>
      <c r="IIZ543" s="128"/>
      <c r="IJA543" s="128"/>
      <c r="IJB543" s="128"/>
      <c r="IJC543" s="128"/>
      <c r="IJD543" s="128"/>
      <c r="IJE543" s="128"/>
      <c r="IJF543" s="128"/>
      <c r="IJG543" s="128"/>
      <c r="IJH543" s="128"/>
      <c r="IJI543" s="128"/>
      <c r="IJJ543" s="128"/>
      <c r="IJK543" s="128"/>
      <c r="IJL543" s="128"/>
      <c r="IJM543" s="128"/>
      <c r="IJN543" s="128"/>
      <c r="IJO543" s="128"/>
      <c r="IJP543" s="128"/>
      <c r="IJQ543" s="128"/>
      <c r="IJR543" s="128"/>
      <c r="IJS543" s="128"/>
      <c r="IJT543" s="128"/>
      <c r="IJU543" s="128"/>
      <c r="IJV543" s="128"/>
      <c r="IJW543" s="128"/>
      <c r="IJX543" s="128"/>
      <c r="IJY543" s="128"/>
      <c r="IJZ543" s="128"/>
      <c r="IKA543" s="128"/>
      <c r="IKB543" s="128"/>
      <c r="IKC543" s="128"/>
      <c r="IKD543" s="128"/>
      <c r="IKE543" s="128"/>
      <c r="IKF543" s="128"/>
      <c r="IKG543" s="128"/>
      <c r="IKH543" s="128"/>
      <c r="IKI543" s="128"/>
      <c r="IKJ543" s="128"/>
      <c r="IKK543" s="128"/>
      <c r="IKL543" s="128"/>
      <c r="IKM543" s="128"/>
      <c r="IKN543" s="128"/>
      <c r="IKO543" s="128"/>
      <c r="IKP543" s="128"/>
      <c r="IKQ543" s="128"/>
      <c r="IKR543" s="128"/>
      <c r="IKS543" s="128"/>
      <c r="IKT543" s="128"/>
      <c r="IKU543" s="128"/>
      <c r="IKV543" s="128"/>
      <c r="IKW543" s="128"/>
      <c r="IKX543" s="128"/>
      <c r="IKY543" s="128"/>
      <c r="IKZ543" s="128"/>
      <c r="ILA543" s="128"/>
      <c r="ILB543" s="128"/>
      <c r="ILC543" s="128"/>
      <c r="ILD543" s="128"/>
      <c r="ILE543" s="128"/>
      <c r="ILF543" s="128"/>
      <c r="ILG543" s="128"/>
      <c r="ILH543" s="128"/>
      <c r="ILI543" s="128"/>
      <c r="ILJ543" s="128"/>
      <c r="ILK543" s="128"/>
      <c r="ILL543" s="128"/>
      <c r="ILM543" s="128"/>
      <c r="ILN543" s="128"/>
      <c r="ILO543" s="128"/>
      <c r="ILP543" s="128"/>
      <c r="ILQ543" s="128"/>
      <c r="ILR543" s="128"/>
      <c r="ILS543" s="128"/>
      <c r="ILT543" s="128"/>
      <c r="ILU543" s="128"/>
      <c r="ILV543" s="128"/>
      <c r="ILW543" s="128"/>
      <c r="ILX543" s="128"/>
      <c r="ILY543" s="128"/>
      <c r="ILZ543" s="128"/>
      <c r="IMA543" s="128"/>
      <c r="IMB543" s="128"/>
      <c r="IMC543" s="128"/>
      <c r="IMD543" s="128"/>
      <c r="IME543" s="128"/>
      <c r="IMF543" s="128"/>
      <c r="IMG543" s="128"/>
      <c r="IMH543" s="128"/>
      <c r="IMI543" s="128"/>
      <c r="IMJ543" s="128"/>
      <c r="IMK543" s="128"/>
      <c r="IML543" s="128"/>
      <c r="IMM543" s="128"/>
      <c r="IMN543" s="128"/>
      <c r="IMO543" s="128"/>
      <c r="IMP543" s="128"/>
      <c r="IMQ543" s="128"/>
      <c r="IMR543" s="128"/>
      <c r="IMS543" s="128"/>
      <c r="IMT543" s="128"/>
      <c r="IMU543" s="128"/>
      <c r="IMV543" s="128"/>
      <c r="IMW543" s="128"/>
      <c r="IMX543" s="128"/>
      <c r="IMY543" s="128"/>
      <c r="IMZ543" s="128"/>
      <c r="INA543" s="128"/>
      <c r="INB543" s="128"/>
      <c r="INC543" s="128"/>
      <c r="IND543" s="128"/>
      <c r="INE543" s="128"/>
      <c r="INF543" s="128"/>
      <c r="ING543" s="128"/>
      <c r="INH543" s="128"/>
      <c r="INI543" s="128"/>
      <c r="INJ543" s="128"/>
      <c r="INK543" s="128"/>
      <c r="INL543" s="128"/>
      <c r="INM543" s="128"/>
      <c r="INN543" s="128"/>
      <c r="INO543" s="128"/>
      <c r="INP543" s="128"/>
      <c r="INQ543" s="128"/>
      <c r="INR543" s="128"/>
      <c r="INS543" s="128"/>
      <c r="INT543" s="128"/>
      <c r="INU543" s="128"/>
      <c r="INV543" s="128"/>
      <c r="INW543" s="128"/>
      <c r="INX543" s="128"/>
      <c r="INY543" s="128"/>
      <c r="INZ543" s="128"/>
      <c r="IOA543" s="128"/>
      <c r="IOB543" s="128"/>
      <c r="IOC543" s="128"/>
      <c r="IOD543" s="128"/>
      <c r="IOE543" s="128"/>
      <c r="IOF543" s="128"/>
      <c r="IOG543" s="128"/>
      <c r="IOH543" s="128"/>
      <c r="IOI543" s="128"/>
      <c r="IOJ543" s="128"/>
      <c r="IOK543" s="128"/>
      <c r="IOL543" s="128"/>
      <c r="IOM543" s="128"/>
      <c r="ION543" s="128"/>
      <c r="IOO543" s="128"/>
      <c r="IOP543" s="128"/>
      <c r="IOQ543" s="128"/>
      <c r="IOR543" s="128"/>
      <c r="IOS543" s="128"/>
      <c r="IOT543" s="128"/>
      <c r="IOU543" s="128"/>
      <c r="IOV543" s="128"/>
      <c r="IOW543" s="128"/>
      <c r="IOX543" s="128"/>
      <c r="IOY543" s="128"/>
      <c r="IOZ543" s="128"/>
      <c r="IPA543" s="128"/>
      <c r="IPB543" s="128"/>
      <c r="IPC543" s="128"/>
      <c r="IPD543" s="128"/>
      <c r="IPE543" s="128"/>
      <c r="IPF543" s="128"/>
      <c r="IPG543" s="128"/>
      <c r="IPH543" s="128"/>
      <c r="IPI543" s="128"/>
      <c r="IPJ543" s="128"/>
      <c r="IPK543" s="128"/>
      <c r="IPL543" s="128"/>
      <c r="IPM543" s="128"/>
      <c r="IPN543" s="128"/>
      <c r="IPO543" s="128"/>
      <c r="IPP543" s="128"/>
      <c r="IPQ543" s="128"/>
      <c r="IPR543" s="128"/>
      <c r="IPS543" s="128"/>
      <c r="IPT543" s="128"/>
      <c r="IPU543" s="128"/>
      <c r="IPV543" s="128"/>
      <c r="IPW543" s="128"/>
      <c r="IPX543" s="128"/>
      <c r="IPY543" s="128"/>
      <c r="IPZ543" s="128"/>
      <c r="IQA543" s="128"/>
      <c r="IQB543" s="128"/>
      <c r="IQC543" s="128"/>
      <c r="IQD543" s="128"/>
      <c r="IQE543" s="128"/>
      <c r="IQF543" s="128"/>
      <c r="IQG543" s="128"/>
      <c r="IQH543" s="128"/>
      <c r="IQI543" s="128"/>
      <c r="IQJ543" s="128"/>
      <c r="IQK543" s="128"/>
      <c r="IQL543" s="128"/>
      <c r="IQM543" s="128"/>
      <c r="IQN543" s="128"/>
      <c r="IQO543" s="128"/>
      <c r="IQP543" s="128"/>
      <c r="IQQ543" s="128"/>
      <c r="IQR543" s="128"/>
      <c r="IQS543" s="128"/>
      <c r="IQT543" s="128"/>
      <c r="IQU543" s="128"/>
      <c r="IQV543" s="128"/>
      <c r="IQW543" s="128"/>
      <c r="IQX543" s="128"/>
      <c r="IQY543" s="128"/>
      <c r="IQZ543" s="128"/>
      <c r="IRA543" s="128"/>
      <c r="IRB543" s="128"/>
      <c r="IRC543" s="128"/>
      <c r="IRD543" s="128"/>
      <c r="IRE543" s="128"/>
      <c r="IRF543" s="128"/>
      <c r="IRG543" s="128"/>
      <c r="IRH543" s="128"/>
      <c r="IRI543" s="128"/>
      <c r="IRJ543" s="128"/>
      <c r="IRK543" s="128"/>
      <c r="IRL543" s="128"/>
      <c r="IRM543" s="128"/>
      <c r="IRN543" s="128"/>
      <c r="IRO543" s="128"/>
      <c r="IRP543" s="128"/>
      <c r="IRQ543" s="128"/>
      <c r="IRR543" s="128"/>
      <c r="IRS543" s="128"/>
      <c r="IRT543" s="128"/>
      <c r="IRU543" s="128"/>
      <c r="IRV543" s="128"/>
      <c r="IRW543" s="128"/>
      <c r="IRX543" s="128"/>
      <c r="IRY543" s="128"/>
      <c r="IRZ543" s="128"/>
      <c r="ISA543" s="128"/>
      <c r="ISB543" s="128"/>
      <c r="ISC543" s="128"/>
      <c r="ISD543" s="128"/>
      <c r="ISE543" s="128"/>
      <c r="ISF543" s="128"/>
      <c r="ISG543" s="128"/>
      <c r="ISH543" s="128"/>
      <c r="ISI543" s="128"/>
      <c r="ISJ543" s="128"/>
      <c r="ISK543" s="128"/>
      <c r="ISL543" s="128"/>
      <c r="ISM543" s="128"/>
      <c r="ISN543" s="128"/>
      <c r="ISO543" s="128"/>
      <c r="ISP543" s="128"/>
      <c r="ISQ543" s="128"/>
      <c r="ISR543" s="128"/>
      <c r="ISS543" s="128"/>
      <c r="IST543" s="128"/>
      <c r="ISU543" s="128"/>
      <c r="ISV543" s="128"/>
      <c r="ISW543" s="128"/>
      <c r="ISX543" s="128"/>
      <c r="ISY543" s="128"/>
      <c r="ISZ543" s="128"/>
      <c r="ITA543" s="128"/>
      <c r="ITB543" s="128"/>
      <c r="ITC543" s="128"/>
      <c r="ITD543" s="128"/>
      <c r="ITE543" s="128"/>
      <c r="ITF543" s="128"/>
      <c r="ITG543" s="128"/>
      <c r="ITH543" s="128"/>
      <c r="ITI543" s="128"/>
      <c r="ITJ543" s="128"/>
      <c r="ITK543" s="128"/>
      <c r="ITL543" s="128"/>
      <c r="ITM543" s="128"/>
      <c r="ITN543" s="128"/>
      <c r="ITO543" s="128"/>
      <c r="ITP543" s="128"/>
      <c r="ITQ543" s="128"/>
      <c r="ITR543" s="128"/>
      <c r="ITS543" s="128"/>
      <c r="ITT543" s="128"/>
      <c r="ITU543" s="128"/>
      <c r="ITV543" s="128"/>
      <c r="ITW543" s="128"/>
      <c r="ITX543" s="128"/>
      <c r="ITY543" s="128"/>
      <c r="ITZ543" s="128"/>
      <c r="IUA543" s="128"/>
      <c r="IUB543" s="128"/>
      <c r="IUC543" s="128"/>
      <c r="IUD543" s="128"/>
      <c r="IUE543" s="128"/>
      <c r="IUF543" s="128"/>
      <c r="IUG543" s="128"/>
      <c r="IUH543" s="128"/>
      <c r="IUI543" s="128"/>
      <c r="IUJ543" s="128"/>
      <c r="IUK543" s="128"/>
      <c r="IUL543" s="128"/>
      <c r="IUM543" s="128"/>
      <c r="IUN543" s="128"/>
      <c r="IUO543" s="128"/>
      <c r="IUP543" s="128"/>
      <c r="IUQ543" s="128"/>
      <c r="IUR543" s="128"/>
      <c r="IUS543" s="128"/>
      <c r="IUT543" s="128"/>
      <c r="IUU543" s="128"/>
      <c r="IUV543" s="128"/>
      <c r="IUW543" s="128"/>
      <c r="IUX543" s="128"/>
      <c r="IUY543" s="128"/>
      <c r="IUZ543" s="128"/>
      <c r="IVA543" s="128"/>
      <c r="IVB543" s="128"/>
      <c r="IVC543" s="128"/>
      <c r="IVD543" s="128"/>
      <c r="IVE543" s="128"/>
      <c r="IVF543" s="128"/>
      <c r="IVG543" s="128"/>
      <c r="IVH543" s="128"/>
      <c r="IVI543" s="128"/>
      <c r="IVJ543" s="128"/>
      <c r="IVK543" s="128"/>
      <c r="IVL543" s="128"/>
      <c r="IVM543" s="128"/>
      <c r="IVN543" s="128"/>
      <c r="IVO543" s="128"/>
      <c r="IVP543" s="128"/>
      <c r="IVQ543" s="128"/>
      <c r="IVR543" s="128"/>
      <c r="IVS543" s="128"/>
      <c r="IVT543" s="128"/>
      <c r="IVU543" s="128"/>
      <c r="IVV543" s="128"/>
      <c r="IVW543" s="128"/>
      <c r="IVX543" s="128"/>
      <c r="IVY543" s="128"/>
      <c r="IVZ543" s="128"/>
      <c r="IWA543" s="128"/>
      <c r="IWB543" s="128"/>
      <c r="IWC543" s="128"/>
      <c r="IWD543" s="128"/>
      <c r="IWE543" s="128"/>
      <c r="IWF543" s="128"/>
      <c r="IWG543" s="128"/>
      <c r="IWH543" s="128"/>
      <c r="IWI543" s="128"/>
      <c r="IWJ543" s="128"/>
      <c r="IWK543" s="128"/>
      <c r="IWL543" s="128"/>
      <c r="IWM543" s="128"/>
      <c r="IWN543" s="128"/>
      <c r="IWO543" s="128"/>
      <c r="IWP543" s="128"/>
      <c r="IWQ543" s="128"/>
      <c r="IWR543" s="128"/>
      <c r="IWS543" s="128"/>
      <c r="IWT543" s="128"/>
      <c r="IWU543" s="128"/>
      <c r="IWV543" s="128"/>
      <c r="IWW543" s="128"/>
      <c r="IWX543" s="128"/>
      <c r="IWY543" s="128"/>
      <c r="IWZ543" s="128"/>
      <c r="IXA543" s="128"/>
      <c r="IXB543" s="128"/>
      <c r="IXC543" s="128"/>
      <c r="IXD543" s="128"/>
      <c r="IXE543" s="128"/>
      <c r="IXF543" s="128"/>
      <c r="IXG543" s="128"/>
      <c r="IXH543" s="128"/>
      <c r="IXI543" s="128"/>
      <c r="IXJ543" s="128"/>
      <c r="IXK543" s="128"/>
      <c r="IXL543" s="128"/>
      <c r="IXM543" s="128"/>
      <c r="IXN543" s="128"/>
      <c r="IXO543" s="128"/>
      <c r="IXP543" s="128"/>
      <c r="IXQ543" s="128"/>
      <c r="IXR543" s="128"/>
      <c r="IXS543" s="128"/>
      <c r="IXT543" s="128"/>
      <c r="IXU543" s="128"/>
      <c r="IXV543" s="128"/>
      <c r="IXW543" s="128"/>
      <c r="IXX543" s="128"/>
      <c r="IXY543" s="128"/>
      <c r="IXZ543" s="128"/>
      <c r="IYA543" s="128"/>
      <c r="IYB543" s="128"/>
      <c r="IYC543" s="128"/>
      <c r="IYD543" s="128"/>
      <c r="IYE543" s="128"/>
      <c r="IYF543" s="128"/>
      <c r="IYG543" s="128"/>
      <c r="IYH543" s="128"/>
      <c r="IYI543" s="128"/>
      <c r="IYJ543" s="128"/>
      <c r="IYK543" s="128"/>
      <c r="IYL543" s="128"/>
      <c r="IYM543" s="128"/>
      <c r="IYN543" s="128"/>
      <c r="IYO543" s="128"/>
      <c r="IYP543" s="128"/>
      <c r="IYQ543" s="128"/>
      <c r="IYR543" s="128"/>
      <c r="IYS543" s="128"/>
      <c r="IYT543" s="128"/>
      <c r="IYU543" s="128"/>
      <c r="IYV543" s="128"/>
      <c r="IYW543" s="128"/>
      <c r="IYX543" s="128"/>
      <c r="IYY543" s="128"/>
      <c r="IYZ543" s="128"/>
      <c r="IZA543" s="128"/>
      <c r="IZB543" s="128"/>
      <c r="IZC543" s="128"/>
      <c r="IZD543" s="128"/>
      <c r="IZE543" s="128"/>
      <c r="IZF543" s="128"/>
      <c r="IZG543" s="128"/>
      <c r="IZH543" s="128"/>
      <c r="IZI543" s="128"/>
      <c r="IZJ543" s="128"/>
      <c r="IZK543" s="128"/>
      <c r="IZL543" s="128"/>
      <c r="IZM543" s="128"/>
      <c r="IZN543" s="128"/>
      <c r="IZO543" s="128"/>
      <c r="IZP543" s="128"/>
      <c r="IZQ543" s="128"/>
      <c r="IZR543" s="128"/>
      <c r="IZS543" s="128"/>
      <c r="IZT543" s="128"/>
      <c r="IZU543" s="128"/>
      <c r="IZV543" s="128"/>
      <c r="IZW543" s="128"/>
      <c r="IZX543" s="128"/>
      <c r="IZY543" s="128"/>
      <c r="IZZ543" s="128"/>
      <c r="JAA543" s="128"/>
      <c r="JAB543" s="128"/>
      <c r="JAC543" s="128"/>
      <c r="JAD543" s="128"/>
      <c r="JAE543" s="128"/>
      <c r="JAF543" s="128"/>
      <c r="JAG543" s="128"/>
      <c r="JAH543" s="128"/>
      <c r="JAI543" s="128"/>
      <c r="JAJ543" s="128"/>
      <c r="JAK543" s="128"/>
      <c r="JAL543" s="128"/>
      <c r="JAM543" s="128"/>
      <c r="JAN543" s="128"/>
      <c r="JAO543" s="128"/>
      <c r="JAP543" s="128"/>
      <c r="JAQ543" s="128"/>
      <c r="JAR543" s="128"/>
      <c r="JAS543" s="128"/>
      <c r="JAT543" s="128"/>
      <c r="JAU543" s="128"/>
      <c r="JAV543" s="128"/>
      <c r="JAW543" s="128"/>
      <c r="JAX543" s="128"/>
      <c r="JAY543" s="128"/>
      <c r="JAZ543" s="128"/>
      <c r="JBA543" s="128"/>
      <c r="JBB543" s="128"/>
      <c r="JBC543" s="128"/>
      <c r="JBD543" s="128"/>
      <c r="JBE543" s="128"/>
      <c r="JBF543" s="128"/>
      <c r="JBG543" s="128"/>
      <c r="JBH543" s="128"/>
      <c r="JBI543" s="128"/>
      <c r="JBJ543" s="128"/>
      <c r="JBK543" s="128"/>
      <c r="JBL543" s="128"/>
      <c r="JBM543" s="128"/>
      <c r="JBN543" s="128"/>
      <c r="JBO543" s="128"/>
      <c r="JBP543" s="128"/>
      <c r="JBQ543" s="128"/>
      <c r="JBR543" s="128"/>
      <c r="JBS543" s="128"/>
      <c r="JBT543" s="128"/>
      <c r="JBU543" s="128"/>
      <c r="JBV543" s="128"/>
      <c r="JBW543" s="128"/>
      <c r="JBX543" s="128"/>
      <c r="JBY543" s="128"/>
      <c r="JBZ543" s="128"/>
      <c r="JCA543" s="128"/>
      <c r="JCB543" s="128"/>
      <c r="JCC543" s="128"/>
      <c r="JCD543" s="128"/>
      <c r="JCE543" s="128"/>
      <c r="JCF543" s="128"/>
      <c r="JCG543" s="128"/>
      <c r="JCH543" s="128"/>
      <c r="JCI543" s="128"/>
      <c r="JCJ543" s="128"/>
      <c r="JCK543" s="128"/>
      <c r="JCL543" s="128"/>
      <c r="JCM543" s="128"/>
      <c r="JCN543" s="128"/>
      <c r="JCO543" s="128"/>
      <c r="JCP543" s="128"/>
      <c r="JCQ543" s="128"/>
      <c r="JCR543" s="128"/>
      <c r="JCS543" s="128"/>
      <c r="JCT543" s="128"/>
      <c r="JCU543" s="128"/>
      <c r="JCV543" s="128"/>
      <c r="JCW543" s="128"/>
      <c r="JCX543" s="128"/>
      <c r="JCY543" s="128"/>
      <c r="JCZ543" s="128"/>
      <c r="JDA543" s="128"/>
      <c r="JDB543" s="128"/>
      <c r="JDC543" s="128"/>
      <c r="JDD543" s="128"/>
      <c r="JDE543" s="128"/>
      <c r="JDF543" s="128"/>
      <c r="JDG543" s="128"/>
      <c r="JDH543" s="128"/>
      <c r="JDI543" s="128"/>
      <c r="JDJ543" s="128"/>
      <c r="JDK543" s="128"/>
      <c r="JDL543" s="128"/>
      <c r="JDM543" s="128"/>
      <c r="JDN543" s="128"/>
      <c r="JDO543" s="128"/>
      <c r="JDP543" s="128"/>
      <c r="JDQ543" s="128"/>
      <c r="JDR543" s="128"/>
      <c r="JDS543" s="128"/>
      <c r="JDT543" s="128"/>
      <c r="JDU543" s="128"/>
      <c r="JDV543" s="128"/>
      <c r="JDW543" s="128"/>
      <c r="JDX543" s="128"/>
      <c r="JDY543" s="128"/>
      <c r="JDZ543" s="128"/>
      <c r="JEA543" s="128"/>
      <c r="JEB543" s="128"/>
      <c r="JEC543" s="128"/>
      <c r="JED543" s="128"/>
      <c r="JEE543" s="128"/>
      <c r="JEF543" s="128"/>
      <c r="JEG543" s="128"/>
      <c r="JEH543" s="128"/>
      <c r="JEI543" s="128"/>
      <c r="JEJ543" s="128"/>
      <c r="JEK543" s="128"/>
      <c r="JEL543" s="128"/>
      <c r="JEM543" s="128"/>
      <c r="JEN543" s="128"/>
      <c r="JEO543" s="128"/>
      <c r="JEP543" s="128"/>
      <c r="JEQ543" s="128"/>
      <c r="JER543" s="128"/>
      <c r="JES543" s="128"/>
      <c r="JET543" s="128"/>
      <c r="JEU543" s="128"/>
      <c r="JEV543" s="128"/>
      <c r="JEW543" s="128"/>
      <c r="JEX543" s="128"/>
      <c r="JEY543" s="128"/>
      <c r="JEZ543" s="128"/>
      <c r="JFA543" s="128"/>
      <c r="JFB543" s="128"/>
      <c r="JFC543" s="128"/>
      <c r="JFD543" s="128"/>
      <c r="JFE543" s="128"/>
      <c r="JFF543" s="128"/>
      <c r="JFG543" s="128"/>
      <c r="JFH543" s="128"/>
      <c r="JFI543" s="128"/>
      <c r="JFJ543" s="128"/>
      <c r="JFK543" s="128"/>
      <c r="JFL543" s="128"/>
      <c r="JFM543" s="128"/>
      <c r="JFN543" s="128"/>
      <c r="JFO543" s="128"/>
      <c r="JFP543" s="128"/>
      <c r="JFQ543" s="128"/>
      <c r="JFR543" s="128"/>
      <c r="JFS543" s="128"/>
      <c r="JFT543" s="128"/>
      <c r="JFU543" s="128"/>
      <c r="JFV543" s="128"/>
      <c r="JFW543" s="128"/>
      <c r="JFX543" s="128"/>
      <c r="JFY543" s="128"/>
      <c r="JFZ543" s="128"/>
      <c r="JGA543" s="128"/>
      <c r="JGB543" s="128"/>
      <c r="JGC543" s="128"/>
      <c r="JGD543" s="128"/>
      <c r="JGE543" s="128"/>
      <c r="JGF543" s="128"/>
      <c r="JGG543" s="128"/>
      <c r="JGH543" s="128"/>
      <c r="JGI543" s="128"/>
      <c r="JGJ543" s="128"/>
      <c r="JGK543" s="128"/>
      <c r="JGL543" s="128"/>
      <c r="JGM543" s="128"/>
      <c r="JGN543" s="128"/>
      <c r="JGO543" s="128"/>
      <c r="JGP543" s="128"/>
      <c r="JGQ543" s="128"/>
      <c r="JGR543" s="128"/>
      <c r="JGS543" s="128"/>
      <c r="JGT543" s="128"/>
      <c r="JGU543" s="128"/>
      <c r="JGV543" s="128"/>
      <c r="JGW543" s="128"/>
      <c r="JGX543" s="128"/>
      <c r="JGY543" s="128"/>
      <c r="JGZ543" s="128"/>
      <c r="JHA543" s="128"/>
      <c r="JHB543" s="128"/>
      <c r="JHC543" s="128"/>
      <c r="JHD543" s="128"/>
      <c r="JHE543" s="128"/>
      <c r="JHF543" s="128"/>
      <c r="JHG543" s="128"/>
      <c r="JHH543" s="128"/>
      <c r="JHI543" s="128"/>
      <c r="JHJ543" s="128"/>
      <c r="JHK543" s="128"/>
      <c r="JHL543" s="128"/>
      <c r="JHM543" s="128"/>
      <c r="JHN543" s="128"/>
      <c r="JHO543" s="128"/>
      <c r="JHP543" s="128"/>
      <c r="JHQ543" s="128"/>
      <c r="JHR543" s="128"/>
      <c r="JHS543" s="128"/>
      <c r="JHT543" s="128"/>
      <c r="JHU543" s="128"/>
      <c r="JHV543" s="128"/>
      <c r="JHW543" s="128"/>
      <c r="JHX543" s="128"/>
      <c r="JHY543" s="128"/>
      <c r="JHZ543" s="128"/>
      <c r="JIA543" s="128"/>
      <c r="JIB543" s="128"/>
      <c r="JIC543" s="128"/>
      <c r="JID543" s="128"/>
      <c r="JIE543" s="128"/>
      <c r="JIF543" s="128"/>
      <c r="JIG543" s="128"/>
      <c r="JIH543" s="128"/>
      <c r="JII543" s="128"/>
      <c r="JIJ543" s="128"/>
      <c r="JIK543" s="128"/>
      <c r="JIL543" s="128"/>
      <c r="JIM543" s="128"/>
      <c r="JIN543" s="128"/>
      <c r="JIO543" s="128"/>
      <c r="JIP543" s="128"/>
      <c r="JIQ543" s="128"/>
      <c r="JIR543" s="128"/>
      <c r="JIS543" s="128"/>
      <c r="JIT543" s="128"/>
      <c r="JIU543" s="128"/>
      <c r="JIV543" s="128"/>
      <c r="JIW543" s="128"/>
      <c r="JIX543" s="128"/>
      <c r="JIY543" s="128"/>
      <c r="JIZ543" s="128"/>
      <c r="JJA543" s="128"/>
      <c r="JJB543" s="128"/>
      <c r="JJC543" s="128"/>
      <c r="JJD543" s="128"/>
      <c r="JJE543" s="128"/>
      <c r="JJF543" s="128"/>
      <c r="JJG543" s="128"/>
      <c r="JJH543" s="128"/>
      <c r="JJI543" s="128"/>
      <c r="JJJ543" s="128"/>
      <c r="JJK543" s="128"/>
      <c r="JJL543" s="128"/>
      <c r="JJM543" s="128"/>
      <c r="JJN543" s="128"/>
      <c r="JJO543" s="128"/>
      <c r="JJP543" s="128"/>
      <c r="JJQ543" s="128"/>
      <c r="JJR543" s="128"/>
      <c r="JJS543" s="128"/>
      <c r="JJT543" s="128"/>
      <c r="JJU543" s="128"/>
      <c r="JJV543" s="128"/>
      <c r="JJW543" s="128"/>
      <c r="JJX543" s="128"/>
      <c r="JJY543" s="128"/>
      <c r="JJZ543" s="128"/>
      <c r="JKA543" s="128"/>
      <c r="JKB543" s="128"/>
      <c r="JKC543" s="128"/>
      <c r="JKD543" s="128"/>
      <c r="JKE543" s="128"/>
      <c r="JKF543" s="128"/>
      <c r="JKG543" s="128"/>
      <c r="JKH543" s="128"/>
      <c r="JKI543" s="128"/>
      <c r="JKJ543" s="128"/>
      <c r="JKK543" s="128"/>
      <c r="JKL543" s="128"/>
      <c r="JKM543" s="128"/>
      <c r="JKN543" s="128"/>
      <c r="JKO543" s="128"/>
      <c r="JKP543" s="128"/>
      <c r="JKQ543" s="128"/>
      <c r="JKR543" s="128"/>
      <c r="JKS543" s="128"/>
      <c r="JKT543" s="128"/>
      <c r="JKU543" s="128"/>
      <c r="JKV543" s="128"/>
      <c r="JKW543" s="128"/>
      <c r="JKX543" s="128"/>
      <c r="JKY543" s="128"/>
      <c r="JKZ543" s="128"/>
      <c r="JLA543" s="128"/>
      <c r="JLB543" s="128"/>
      <c r="JLC543" s="128"/>
      <c r="JLD543" s="128"/>
      <c r="JLE543" s="128"/>
      <c r="JLF543" s="128"/>
      <c r="JLG543" s="128"/>
      <c r="JLH543" s="128"/>
      <c r="JLI543" s="128"/>
      <c r="JLJ543" s="128"/>
      <c r="JLK543" s="128"/>
      <c r="JLL543" s="128"/>
      <c r="JLM543" s="128"/>
      <c r="JLN543" s="128"/>
      <c r="JLO543" s="128"/>
      <c r="JLP543" s="128"/>
      <c r="JLQ543" s="128"/>
      <c r="JLR543" s="128"/>
      <c r="JLS543" s="128"/>
      <c r="JLT543" s="128"/>
      <c r="JLU543" s="128"/>
      <c r="JLV543" s="128"/>
      <c r="JLW543" s="128"/>
      <c r="JLX543" s="128"/>
      <c r="JLY543" s="128"/>
      <c r="JLZ543" s="128"/>
      <c r="JMA543" s="128"/>
      <c r="JMB543" s="128"/>
      <c r="JMC543" s="128"/>
      <c r="JMD543" s="128"/>
      <c r="JME543" s="128"/>
      <c r="JMF543" s="128"/>
      <c r="JMG543" s="128"/>
      <c r="JMH543" s="128"/>
      <c r="JMI543" s="128"/>
      <c r="JMJ543" s="128"/>
      <c r="JMK543" s="128"/>
      <c r="JML543" s="128"/>
      <c r="JMM543" s="128"/>
      <c r="JMN543" s="128"/>
      <c r="JMO543" s="128"/>
      <c r="JMP543" s="128"/>
      <c r="JMQ543" s="128"/>
      <c r="JMR543" s="128"/>
      <c r="JMS543" s="128"/>
      <c r="JMT543" s="128"/>
      <c r="JMU543" s="128"/>
      <c r="JMV543" s="128"/>
      <c r="JMW543" s="128"/>
      <c r="JMX543" s="128"/>
      <c r="JMY543" s="128"/>
      <c r="JMZ543" s="128"/>
      <c r="JNA543" s="128"/>
      <c r="JNB543" s="128"/>
      <c r="JNC543" s="128"/>
      <c r="JND543" s="128"/>
      <c r="JNE543" s="128"/>
      <c r="JNF543" s="128"/>
      <c r="JNG543" s="128"/>
      <c r="JNH543" s="128"/>
      <c r="JNI543" s="128"/>
      <c r="JNJ543" s="128"/>
      <c r="JNK543" s="128"/>
      <c r="JNL543" s="128"/>
      <c r="JNM543" s="128"/>
      <c r="JNN543" s="128"/>
      <c r="JNO543" s="128"/>
      <c r="JNP543" s="128"/>
      <c r="JNQ543" s="128"/>
      <c r="JNR543" s="128"/>
      <c r="JNS543" s="128"/>
      <c r="JNT543" s="128"/>
      <c r="JNU543" s="128"/>
      <c r="JNV543" s="128"/>
      <c r="JNW543" s="128"/>
      <c r="JNX543" s="128"/>
      <c r="JNY543" s="128"/>
      <c r="JNZ543" s="128"/>
      <c r="JOA543" s="128"/>
      <c r="JOB543" s="128"/>
      <c r="JOC543" s="128"/>
      <c r="JOD543" s="128"/>
      <c r="JOE543" s="128"/>
      <c r="JOF543" s="128"/>
      <c r="JOG543" s="128"/>
      <c r="JOH543" s="128"/>
      <c r="JOI543" s="128"/>
      <c r="JOJ543" s="128"/>
      <c r="JOK543" s="128"/>
      <c r="JOL543" s="128"/>
      <c r="JOM543" s="128"/>
      <c r="JON543" s="128"/>
      <c r="JOO543" s="128"/>
      <c r="JOP543" s="128"/>
      <c r="JOQ543" s="128"/>
      <c r="JOR543" s="128"/>
      <c r="JOS543" s="128"/>
      <c r="JOT543" s="128"/>
      <c r="JOU543" s="128"/>
      <c r="JOV543" s="128"/>
      <c r="JOW543" s="128"/>
      <c r="JOX543" s="128"/>
      <c r="JOY543" s="128"/>
      <c r="JOZ543" s="128"/>
      <c r="JPA543" s="128"/>
      <c r="JPB543" s="128"/>
      <c r="JPC543" s="128"/>
      <c r="JPD543" s="128"/>
      <c r="JPE543" s="128"/>
      <c r="JPF543" s="128"/>
      <c r="JPG543" s="128"/>
      <c r="JPH543" s="128"/>
      <c r="JPI543" s="128"/>
      <c r="JPJ543" s="128"/>
      <c r="JPK543" s="128"/>
      <c r="JPL543" s="128"/>
      <c r="JPM543" s="128"/>
      <c r="JPN543" s="128"/>
      <c r="JPO543" s="128"/>
      <c r="JPP543" s="128"/>
      <c r="JPQ543" s="128"/>
      <c r="JPR543" s="128"/>
      <c r="JPS543" s="128"/>
      <c r="JPT543" s="128"/>
      <c r="JPU543" s="128"/>
      <c r="JPV543" s="128"/>
      <c r="JPW543" s="128"/>
      <c r="JPX543" s="128"/>
      <c r="JPY543" s="128"/>
      <c r="JPZ543" s="128"/>
      <c r="JQA543" s="128"/>
      <c r="JQB543" s="128"/>
      <c r="JQC543" s="128"/>
      <c r="JQD543" s="128"/>
      <c r="JQE543" s="128"/>
      <c r="JQF543" s="128"/>
      <c r="JQG543" s="128"/>
      <c r="JQH543" s="128"/>
      <c r="JQI543" s="128"/>
      <c r="JQJ543" s="128"/>
      <c r="JQK543" s="128"/>
      <c r="JQL543" s="128"/>
      <c r="JQM543" s="128"/>
      <c r="JQN543" s="128"/>
      <c r="JQO543" s="128"/>
      <c r="JQP543" s="128"/>
      <c r="JQQ543" s="128"/>
      <c r="JQR543" s="128"/>
      <c r="JQS543" s="128"/>
      <c r="JQT543" s="128"/>
      <c r="JQU543" s="128"/>
      <c r="JQV543" s="128"/>
      <c r="JQW543" s="128"/>
      <c r="JQX543" s="128"/>
      <c r="JQY543" s="128"/>
      <c r="JQZ543" s="128"/>
      <c r="JRA543" s="128"/>
      <c r="JRB543" s="128"/>
      <c r="JRC543" s="128"/>
      <c r="JRD543" s="128"/>
      <c r="JRE543" s="128"/>
      <c r="JRF543" s="128"/>
      <c r="JRG543" s="128"/>
      <c r="JRH543" s="128"/>
      <c r="JRI543" s="128"/>
      <c r="JRJ543" s="128"/>
      <c r="JRK543" s="128"/>
      <c r="JRL543" s="128"/>
      <c r="JRM543" s="128"/>
      <c r="JRN543" s="128"/>
      <c r="JRO543" s="128"/>
      <c r="JRP543" s="128"/>
      <c r="JRQ543" s="128"/>
      <c r="JRR543" s="128"/>
      <c r="JRS543" s="128"/>
      <c r="JRT543" s="128"/>
      <c r="JRU543" s="128"/>
      <c r="JRV543" s="128"/>
      <c r="JRW543" s="128"/>
      <c r="JRX543" s="128"/>
      <c r="JRY543" s="128"/>
      <c r="JRZ543" s="128"/>
      <c r="JSA543" s="128"/>
      <c r="JSB543" s="128"/>
      <c r="JSC543" s="128"/>
      <c r="JSD543" s="128"/>
      <c r="JSE543" s="128"/>
      <c r="JSF543" s="128"/>
      <c r="JSG543" s="128"/>
      <c r="JSH543" s="128"/>
      <c r="JSI543" s="128"/>
      <c r="JSJ543" s="128"/>
      <c r="JSK543" s="128"/>
      <c r="JSL543" s="128"/>
      <c r="JSM543" s="128"/>
      <c r="JSN543" s="128"/>
      <c r="JSO543" s="128"/>
      <c r="JSP543" s="128"/>
      <c r="JSQ543" s="128"/>
      <c r="JSR543" s="128"/>
      <c r="JSS543" s="128"/>
      <c r="JST543" s="128"/>
      <c r="JSU543" s="128"/>
      <c r="JSV543" s="128"/>
      <c r="JSW543" s="128"/>
      <c r="JSX543" s="128"/>
      <c r="JSY543" s="128"/>
      <c r="JSZ543" s="128"/>
      <c r="JTA543" s="128"/>
      <c r="JTB543" s="128"/>
      <c r="JTC543" s="128"/>
      <c r="JTD543" s="128"/>
      <c r="JTE543" s="128"/>
      <c r="JTF543" s="128"/>
      <c r="JTG543" s="128"/>
      <c r="JTH543" s="128"/>
      <c r="JTI543" s="128"/>
      <c r="JTJ543" s="128"/>
      <c r="JTK543" s="128"/>
      <c r="JTL543" s="128"/>
      <c r="JTM543" s="128"/>
      <c r="JTN543" s="128"/>
      <c r="JTO543" s="128"/>
      <c r="JTP543" s="128"/>
      <c r="JTQ543" s="128"/>
      <c r="JTR543" s="128"/>
      <c r="JTS543" s="128"/>
      <c r="JTT543" s="128"/>
      <c r="JTU543" s="128"/>
      <c r="JTV543" s="128"/>
      <c r="JTW543" s="128"/>
      <c r="JTX543" s="128"/>
      <c r="JTY543" s="128"/>
      <c r="JTZ543" s="128"/>
      <c r="JUA543" s="128"/>
      <c r="JUB543" s="128"/>
      <c r="JUC543" s="128"/>
      <c r="JUD543" s="128"/>
      <c r="JUE543" s="128"/>
      <c r="JUF543" s="128"/>
      <c r="JUG543" s="128"/>
      <c r="JUH543" s="128"/>
      <c r="JUI543" s="128"/>
      <c r="JUJ543" s="128"/>
      <c r="JUK543" s="128"/>
      <c r="JUL543" s="128"/>
      <c r="JUM543" s="128"/>
      <c r="JUN543" s="128"/>
      <c r="JUO543" s="128"/>
      <c r="JUP543" s="128"/>
      <c r="JUQ543" s="128"/>
      <c r="JUR543" s="128"/>
      <c r="JUS543" s="128"/>
      <c r="JUT543" s="128"/>
      <c r="JUU543" s="128"/>
      <c r="JUV543" s="128"/>
      <c r="JUW543" s="128"/>
      <c r="JUX543" s="128"/>
      <c r="JUY543" s="128"/>
      <c r="JUZ543" s="128"/>
      <c r="JVA543" s="128"/>
      <c r="JVB543" s="128"/>
      <c r="JVC543" s="128"/>
      <c r="JVD543" s="128"/>
      <c r="JVE543" s="128"/>
      <c r="JVF543" s="128"/>
      <c r="JVG543" s="128"/>
      <c r="JVH543" s="128"/>
      <c r="JVI543" s="128"/>
      <c r="JVJ543" s="128"/>
      <c r="JVK543" s="128"/>
      <c r="JVL543" s="128"/>
      <c r="JVM543" s="128"/>
      <c r="JVN543" s="128"/>
      <c r="JVO543" s="128"/>
      <c r="JVP543" s="128"/>
      <c r="JVQ543" s="128"/>
      <c r="JVR543" s="128"/>
      <c r="JVS543" s="128"/>
      <c r="JVT543" s="128"/>
      <c r="JVU543" s="128"/>
      <c r="JVV543" s="128"/>
      <c r="JVW543" s="128"/>
      <c r="JVX543" s="128"/>
      <c r="JVY543" s="128"/>
      <c r="JVZ543" s="128"/>
      <c r="JWA543" s="128"/>
      <c r="JWB543" s="128"/>
      <c r="JWC543" s="128"/>
      <c r="JWD543" s="128"/>
      <c r="JWE543" s="128"/>
      <c r="JWF543" s="128"/>
      <c r="JWG543" s="128"/>
      <c r="JWH543" s="128"/>
      <c r="JWI543" s="128"/>
      <c r="JWJ543" s="128"/>
      <c r="JWK543" s="128"/>
      <c r="JWL543" s="128"/>
      <c r="JWM543" s="128"/>
      <c r="JWN543" s="128"/>
      <c r="JWO543" s="128"/>
      <c r="JWP543" s="128"/>
      <c r="JWQ543" s="128"/>
      <c r="JWR543" s="128"/>
      <c r="JWS543" s="128"/>
      <c r="JWT543" s="128"/>
      <c r="JWU543" s="128"/>
      <c r="JWV543" s="128"/>
      <c r="JWW543" s="128"/>
      <c r="JWX543" s="128"/>
      <c r="JWY543" s="128"/>
      <c r="JWZ543" s="128"/>
      <c r="JXA543" s="128"/>
      <c r="JXB543" s="128"/>
      <c r="JXC543" s="128"/>
      <c r="JXD543" s="128"/>
      <c r="JXE543" s="128"/>
      <c r="JXF543" s="128"/>
      <c r="JXG543" s="128"/>
      <c r="JXH543" s="128"/>
      <c r="JXI543" s="128"/>
      <c r="JXJ543" s="128"/>
      <c r="JXK543" s="128"/>
      <c r="JXL543" s="128"/>
      <c r="JXM543" s="128"/>
      <c r="JXN543" s="128"/>
      <c r="JXO543" s="128"/>
      <c r="JXP543" s="128"/>
      <c r="JXQ543" s="128"/>
      <c r="JXR543" s="128"/>
      <c r="JXS543" s="128"/>
      <c r="JXT543" s="128"/>
      <c r="JXU543" s="128"/>
      <c r="JXV543" s="128"/>
      <c r="JXW543" s="128"/>
      <c r="JXX543" s="128"/>
      <c r="JXY543" s="128"/>
      <c r="JXZ543" s="128"/>
      <c r="JYA543" s="128"/>
      <c r="JYB543" s="128"/>
      <c r="JYC543" s="128"/>
      <c r="JYD543" s="128"/>
      <c r="JYE543" s="128"/>
      <c r="JYF543" s="128"/>
      <c r="JYG543" s="128"/>
      <c r="JYH543" s="128"/>
      <c r="JYI543" s="128"/>
      <c r="JYJ543" s="128"/>
      <c r="JYK543" s="128"/>
      <c r="JYL543" s="128"/>
      <c r="JYM543" s="128"/>
      <c r="JYN543" s="128"/>
      <c r="JYO543" s="128"/>
      <c r="JYP543" s="128"/>
      <c r="JYQ543" s="128"/>
      <c r="JYR543" s="128"/>
      <c r="JYS543" s="128"/>
      <c r="JYT543" s="128"/>
      <c r="JYU543" s="128"/>
      <c r="JYV543" s="128"/>
      <c r="JYW543" s="128"/>
      <c r="JYX543" s="128"/>
      <c r="JYY543" s="128"/>
      <c r="JYZ543" s="128"/>
      <c r="JZA543" s="128"/>
      <c r="JZB543" s="128"/>
      <c r="JZC543" s="128"/>
      <c r="JZD543" s="128"/>
      <c r="JZE543" s="128"/>
      <c r="JZF543" s="128"/>
      <c r="JZG543" s="128"/>
      <c r="JZH543" s="128"/>
      <c r="JZI543" s="128"/>
      <c r="JZJ543" s="128"/>
      <c r="JZK543" s="128"/>
      <c r="JZL543" s="128"/>
      <c r="JZM543" s="128"/>
      <c r="JZN543" s="128"/>
      <c r="JZO543" s="128"/>
      <c r="JZP543" s="128"/>
      <c r="JZQ543" s="128"/>
      <c r="JZR543" s="128"/>
      <c r="JZS543" s="128"/>
      <c r="JZT543" s="128"/>
      <c r="JZU543" s="128"/>
      <c r="JZV543" s="128"/>
      <c r="JZW543" s="128"/>
      <c r="JZX543" s="128"/>
      <c r="JZY543" s="128"/>
      <c r="JZZ543" s="128"/>
      <c r="KAA543" s="128"/>
      <c r="KAB543" s="128"/>
      <c r="KAC543" s="128"/>
      <c r="KAD543" s="128"/>
      <c r="KAE543" s="128"/>
      <c r="KAF543" s="128"/>
      <c r="KAG543" s="128"/>
      <c r="KAH543" s="128"/>
      <c r="KAI543" s="128"/>
      <c r="KAJ543" s="128"/>
      <c r="KAK543" s="128"/>
      <c r="KAL543" s="128"/>
      <c r="KAM543" s="128"/>
      <c r="KAN543" s="128"/>
      <c r="KAO543" s="128"/>
      <c r="KAP543" s="128"/>
      <c r="KAQ543" s="128"/>
      <c r="KAR543" s="128"/>
      <c r="KAS543" s="128"/>
      <c r="KAT543" s="128"/>
      <c r="KAU543" s="128"/>
      <c r="KAV543" s="128"/>
      <c r="KAW543" s="128"/>
      <c r="KAX543" s="128"/>
      <c r="KAY543" s="128"/>
      <c r="KAZ543" s="128"/>
      <c r="KBA543" s="128"/>
      <c r="KBB543" s="128"/>
      <c r="KBC543" s="128"/>
      <c r="KBD543" s="128"/>
      <c r="KBE543" s="128"/>
      <c r="KBF543" s="128"/>
      <c r="KBG543" s="128"/>
      <c r="KBH543" s="128"/>
      <c r="KBI543" s="128"/>
      <c r="KBJ543" s="128"/>
      <c r="KBK543" s="128"/>
      <c r="KBL543" s="128"/>
      <c r="KBM543" s="128"/>
      <c r="KBN543" s="128"/>
      <c r="KBO543" s="128"/>
      <c r="KBP543" s="128"/>
      <c r="KBQ543" s="128"/>
      <c r="KBR543" s="128"/>
      <c r="KBS543" s="128"/>
      <c r="KBT543" s="128"/>
      <c r="KBU543" s="128"/>
      <c r="KBV543" s="128"/>
      <c r="KBW543" s="128"/>
      <c r="KBX543" s="128"/>
      <c r="KBY543" s="128"/>
      <c r="KBZ543" s="128"/>
      <c r="KCA543" s="128"/>
      <c r="KCB543" s="128"/>
      <c r="KCC543" s="128"/>
      <c r="KCD543" s="128"/>
      <c r="KCE543" s="128"/>
      <c r="KCF543" s="128"/>
      <c r="KCG543" s="128"/>
      <c r="KCH543" s="128"/>
      <c r="KCI543" s="128"/>
      <c r="KCJ543" s="128"/>
      <c r="KCK543" s="128"/>
      <c r="KCL543" s="128"/>
      <c r="KCM543" s="128"/>
      <c r="KCN543" s="128"/>
      <c r="KCO543" s="128"/>
      <c r="KCP543" s="128"/>
      <c r="KCQ543" s="128"/>
      <c r="KCR543" s="128"/>
      <c r="KCS543" s="128"/>
      <c r="KCT543" s="128"/>
      <c r="KCU543" s="128"/>
      <c r="KCV543" s="128"/>
      <c r="KCW543" s="128"/>
      <c r="KCX543" s="128"/>
      <c r="KCY543" s="128"/>
      <c r="KCZ543" s="128"/>
      <c r="KDA543" s="128"/>
      <c r="KDB543" s="128"/>
      <c r="KDC543" s="128"/>
      <c r="KDD543" s="128"/>
      <c r="KDE543" s="128"/>
      <c r="KDF543" s="128"/>
      <c r="KDG543" s="128"/>
      <c r="KDH543" s="128"/>
      <c r="KDI543" s="128"/>
      <c r="KDJ543" s="128"/>
      <c r="KDK543" s="128"/>
      <c r="KDL543" s="128"/>
      <c r="KDM543" s="128"/>
      <c r="KDN543" s="128"/>
      <c r="KDO543" s="128"/>
      <c r="KDP543" s="128"/>
      <c r="KDQ543" s="128"/>
      <c r="KDR543" s="128"/>
      <c r="KDS543" s="128"/>
      <c r="KDT543" s="128"/>
      <c r="KDU543" s="128"/>
      <c r="KDV543" s="128"/>
      <c r="KDW543" s="128"/>
      <c r="KDX543" s="128"/>
      <c r="KDY543" s="128"/>
      <c r="KDZ543" s="128"/>
      <c r="KEA543" s="128"/>
      <c r="KEB543" s="128"/>
      <c r="KEC543" s="128"/>
      <c r="KED543" s="128"/>
      <c r="KEE543" s="128"/>
      <c r="KEF543" s="128"/>
      <c r="KEG543" s="128"/>
      <c r="KEH543" s="128"/>
      <c r="KEI543" s="128"/>
      <c r="KEJ543" s="128"/>
      <c r="KEK543" s="128"/>
      <c r="KEL543" s="128"/>
      <c r="KEM543" s="128"/>
      <c r="KEN543" s="128"/>
      <c r="KEO543" s="128"/>
      <c r="KEP543" s="128"/>
      <c r="KEQ543" s="128"/>
      <c r="KER543" s="128"/>
      <c r="KES543" s="128"/>
      <c r="KET543" s="128"/>
      <c r="KEU543" s="128"/>
      <c r="KEV543" s="128"/>
      <c r="KEW543" s="128"/>
      <c r="KEX543" s="128"/>
      <c r="KEY543" s="128"/>
      <c r="KEZ543" s="128"/>
      <c r="KFA543" s="128"/>
      <c r="KFB543" s="128"/>
      <c r="KFC543" s="128"/>
      <c r="KFD543" s="128"/>
      <c r="KFE543" s="128"/>
      <c r="KFF543" s="128"/>
      <c r="KFG543" s="128"/>
      <c r="KFH543" s="128"/>
      <c r="KFI543" s="128"/>
      <c r="KFJ543" s="128"/>
      <c r="KFK543" s="128"/>
      <c r="KFL543" s="128"/>
      <c r="KFM543" s="128"/>
      <c r="KFN543" s="128"/>
      <c r="KFO543" s="128"/>
      <c r="KFP543" s="128"/>
      <c r="KFQ543" s="128"/>
      <c r="KFR543" s="128"/>
      <c r="KFS543" s="128"/>
      <c r="KFT543" s="128"/>
      <c r="KFU543" s="128"/>
      <c r="KFV543" s="128"/>
      <c r="KFW543" s="128"/>
      <c r="KFX543" s="128"/>
      <c r="KFY543" s="128"/>
      <c r="KFZ543" s="128"/>
      <c r="KGA543" s="128"/>
      <c r="KGB543" s="128"/>
      <c r="KGC543" s="128"/>
      <c r="KGD543" s="128"/>
      <c r="KGE543" s="128"/>
      <c r="KGF543" s="128"/>
      <c r="KGG543" s="128"/>
      <c r="KGH543" s="128"/>
      <c r="KGI543" s="128"/>
      <c r="KGJ543" s="128"/>
      <c r="KGK543" s="128"/>
      <c r="KGL543" s="128"/>
      <c r="KGM543" s="128"/>
      <c r="KGN543" s="128"/>
      <c r="KGO543" s="128"/>
      <c r="KGP543" s="128"/>
      <c r="KGQ543" s="128"/>
      <c r="KGR543" s="128"/>
      <c r="KGS543" s="128"/>
      <c r="KGT543" s="128"/>
      <c r="KGU543" s="128"/>
      <c r="KGV543" s="128"/>
      <c r="KGW543" s="128"/>
      <c r="KGX543" s="128"/>
      <c r="KGY543" s="128"/>
      <c r="KGZ543" s="128"/>
      <c r="KHA543" s="128"/>
      <c r="KHB543" s="128"/>
      <c r="KHC543" s="128"/>
      <c r="KHD543" s="128"/>
      <c r="KHE543" s="128"/>
      <c r="KHF543" s="128"/>
      <c r="KHG543" s="128"/>
      <c r="KHH543" s="128"/>
      <c r="KHI543" s="128"/>
      <c r="KHJ543" s="128"/>
      <c r="KHK543" s="128"/>
      <c r="KHL543" s="128"/>
      <c r="KHM543" s="128"/>
      <c r="KHN543" s="128"/>
      <c r="KHO543" s="128"/>
      <c r="KHP543" s="128"/>
      <c r="KHQ543" s="128"/>
      <c r="KHR543" s="128"/>
      <c r="KHS543" s="128"/>
      <c r="KHT543" s="128"/>
      <c r="KHU543" s="128"/>
      <c r="KHV543" s="128"/>
      <c r="KHW543" s="128"/>
      <c r="KHX543" s="128"/>
      <c r="KHY543" s="128"/>
      <c r="KHZ543" s="128"/>
      <c r="KIA543" s="128"/>
      <c r="KIB543" s="128"/>
      <c r="KIC543" s="128"/>
      <c r="KID543" s="128"/>
      <c r="KIE543" s="128"/>
      <c r="KIF543" s="128"/>
      <c r="KIG543" s="128"/>
      <c r="KIH543" s="128"/>
      <c r="KII543" s="128"/>
      <c r="KIJ543" s="128"/>
      <c r="KIK543" s="128"/>
      <c r="KIL543" s="128"/>
      <c r="KIM543" s="128"/>
      <c r="KIN543" s="128"/>
      <c r="KIO543" s="128"/>
      <c r="KIP543" s="128"/>
      <c r="KIQ543" s="128"/>
      <c r="KIR543" s="128"/>
      <c r="KIS543" s="128"/>
      <c r="KIT543" s="128"/>
      <c r="KIU543" s="128"/>
      <c r="KIV543" s="128"/>
      <c r="KIW543" s="128"/>
      <c r="KIX543" s="128"/>
      <c r="KIY543" s="128"/>
      <c r="KIZ543" s="128"/>
      <c r="KJA543" s="128"/>
      <c r="KJB543" s="128"/>
      <c r="KJC543" s="128"/>
      <c r="KJD543" s="128"/>
      <c r="KJE543" s="128"/>
      <c r="KJF543" s="128"/>
      <c r="KJG543" s="128"/>
      <c r="KJH543" s="128"/>
      <c r="KJI543" s="128"/>
      <c r="KJJ543" s="128"/>
      <c r="KJK543" s="128"/>
      <c r="KJL543" s="128"/>
      <c r="KJM543" s="128"/>
      <c r="KJN543" s="128"/>
      <c r="KJO543" s="128"/>
      <c r="KJP543" s="128"/>
      <c r="KJQ543" s="128"/>
      <c r="KJR543" s="128"/>
      <c r="KJS543" s="128"/>
      <c r="KJT543" s="128"/>
      <c r="KJU543" s="128"/>
      <c r="KJV543" s="128"/>
      <c r="KJW543" s="128"/>
      <c r="KJX543" s="128"/>
      <c r="KJY543" s="128"/>
      <c r="KJZ543" s="128"/>
      <c r="KKA543" s="128"/>
      <c r="KKB543" s="128"/>
      <c r="KKC543" s="128"/>
      <c r="KKD543" s="128"/>
      <c r="KKE543" s="128"/>
      <c r="KKF543" s="128"/>
      <c r="KKG543" s="128"/>
      <c r="KKH543" s="128"/>
      <c r="KKI543" s="128"/>
      <c r="KKJ543" s="128"/>
      <c r="KKK543" s="128"/>
      <c r="KKL543" s="128"/>
      <c r="KKM543" s="128"/>
      <c r="KKN543" s="128"/>
      <c r="KKO543" s="128"/>
      <c r="KKP543" s="128"/>
      <c r="KKQ543" s="128"/>
      <c r="KKR543" s="128"/>
      <c r="KKS543" s="128"/>
      <c r="KKT543" s="128"/>
      <c r="KKU543" s="128"/>
      <c r="KKV543" s="128"/>
      <c r="KKW543" s="128"/>
      <c r="KKX543" s="128"/>
      <c r="KKY543" s="128"/>
      <c r="KKZ543" s="128"/>
      <c r="KLA543" s="128"/>
      <c r="KLB543" s="128"/>
      <c r="KLC543" s="128"/>
      <c r="KLD543" s="128"/>
      <c r="KLE543" s="128"/>
      <c r="KLF543" s="128"/>
      <c r="KLG543" s="128"/>
      <c r="KLH543" s="128"/>
      <c r="KLI543" s="128"/>
      <c r="KLJ543" s="128"/>
      <c r="KLK543" s="128"/>
      <c r="KLL543" s="128"/>
      <c r="KLM543" s="128"/>
      <c r="KLN543" s="128"/>
      <c r="KLO543" s="128"/>
      <c r="KLP543" s="128"/>
      <c r="KLQ543" s="128"/>
      <c r="KLR543" s="128"/>
      <c r="KLS543" s="128"/>
      <c r="KLT543" s="128"/>
      <c r="KLU543" s="128"/>
      <c r="KLV543" s="128"/>
      <c r="KLW543" s="128"/>
      <c r="KLX543" s="128"/>
      <c r="KLY543" s="128"/>
      <c r="KLZ543" s="128"/>
      <c r="KMA543" s="128"/>
      <c r="KMB543" s="128"/>
      <c r="KMC543" s="128"/>
      <c r="KMD543" s="128"/>
      <c r="KME543" s="128"/>
      <c r="KMF543" s="128"/>
      <c r="KMG543" s="128"/>
      <c r="KMH543" s="128"/>
      <c r="KMI543" s="128"/>
      <c r="KMJ543" s="128"/>
      <c r="KMK543" s="128"/>
      <c r="KML543" s="128"/>
      <c r="KMM543" s="128"/>
      <c r="KMN543" s="128"/>
      <c r="KMO543" s="128"/>
      <c r="KMP543" s="128"/>
      <c r="KMQ543" s="128"/>
      <c r="KMR543" s="128"/>
      <c r="KMS543" s="128"/>
      <c r="KMT543" s="128"/>
      <c r="KMU543" s="128"/>
      <c r="KMV543" s="128"/>
      <c r="KMW543" s="128"/>
      <c r="KMX543" s="128"/>
      <c r="KMY543" s="128"/>
      <c r="KMZ543" s="128"/>
      <c r="KNA543" s="128"/>
      <c r="KNB543" s="128"/>
      <c r="KNC543" s="128"/>
      <c r="KND543" s="128"/>
      <c r="KNE543" s="128"/>
      <c r="KNF543" s="128"/>
      <c r="KNG543" s="128"/>
      <c r="KNH543" s="128"/>
      <c r="KNI543" s="128"/>
      <c r="KNJ543" s="128"/>
      <c r="KNK543" s="128"/>
      <c r="KNL543" s="128"/>
      <c r="KNM543" s="128"/>
      <c r="KNN543" s="128"/>
      <c r="KNO543" s="128"/>
      <c r="KNP543" s="128"/>
      <c r="KNQ543" s="128"/>
      <c r="KNR543" s="128"/>
      <c r="KNS543" s="128"/>
      <c r="KNT543" s="128"/>
      <c r="KNU543" s="128"/>
      <c r="KNV543" s="128"/>
      <c r="KNW543" s="128"/>
      <c r="KNX543" s="128"/>
      <c r="KNY543" s="128"/>
      <c r="KNZ543" s="128"/>
      <c r="KOA543" s="128"/>
      <c r="KOB543" s="128"/>
      <c r="KOC543" s="128"/>
      <c r="KOD543" s="128"/>
      <c r="KOE543" s="128"/>
      <c r="KOF543" s="128"/>
      <c r="KOG543" s="128"/>
      <c r="KOH543" s="128"/>
      <c r="KOI543" s="128"/>
      <c r="KOJ543" s="128"/>
      <c r="KOK543" s="128"/>
      <c r="KOL543" s="128"/>
      <c r="KOM543" s="128"/>
      <c r="KON543" s="128"/>
      <c r="KOO543" s="128"/>
      <c r="KOP543" s="128"/>
      <c r="KOQ543" s="128"/>
      <c r="KOR543" s="128"/>
      <c r="KOS543" s="128"/>
      <c r="KOT543" s="128"/>
      <c r="KOU543" s="128"/>
      <c r="KOV543" s="128"/>
      <c r="KOW543" s="128"/>
      <c r="KOX543" s="128"/>
      <c r="KOY543" s="128"/>
      <c r="KOZ543" s="128"/>
      <c r="KPA543" s="128"/>
      <c r="KPB543" s="128"/>
      <c r="KPC543" s="128"/>
      <c r="KPD543" s="128"/>
      <c r="KPE543" s="128"/>
      <c r="KPF543" s="128"/>
      <c r="KPG543" s="128"/>
      <c r="KPH543" s="128"/>
      <c r="KPI543" s="128"/>
      <c r="KPJ543" s="128"/>
      <c r="KPK543" s="128"/>
      <c r="KPL543" s="128"/>
      <c r="KPM543" s="128"/>
      <c r="KPN543" s="128"/>
      <c r="KPO543" s="128"/>
      <c r="KPP543" s="128"/>
      <c r="KPQ543" s="128"/>
      <c r="KPR543" s="128"/>
      <c r="KPS543" s="128"/>
      <c r="KPT543" s="128"/>
      <c r="KPU543" s="128"/>
      <c r="KPV543" s="128"/>
      <c r="KPW543" s="128"/>
      <c r="KPX543" s="128"/>
      <c r="KPY543" s="128"/>
      <c r="KPZ543" s="128"/>
      <c r="KQA543" s="128"/>
      <c r="KQB543" s="128"/>
      <c r="KQC543" s="128"/>
      <c r="KQD543" s="128"/>
      <c r="KQE543" s="128"/>
      <c r="KQF543" s="128"/>
      <c r="KQG543" s="128"/>
      <c r="KQH543" s="128"/>
      <c r="KQI543" s="128"/>
      <c r="KQJ543" s="128"/>
      <c r="KQK543" s="128"/>
      <c r="KQL543" s="128"/>
      <c r="KQM543" s="128"/>
      <c r="KQN543" s="128"/>
      <c r="KQO543" s="128"/>
      <c r="KQP543" s="128"/>
      <c r="KQQ543" s="128"/>
      <c r="KQR543" s="128"/>
      <c r="KQS543" s="128"/>
      <c r="KQT543" s="128"/>
      <c r="KQU543" s="128"/>
      <c r="KQV543" s="128"/>
      <c r="KQW543" s="128"/>
      <c r="KQX543" s="128"/>
      <c r="KQY543" s="128"/>
      <c r="KQZ543" s="128"/>
      <c r="KRA543" s="128"/>
      <c r="KRB543" s="128"/>
      <c r="KRC543" s="128"/>
      <c r="KRD543" s="128"/>
      <c r="KRE543" s="128"/>
      <c r="KRF543" s="128"/>
      <c r="KRG543" s="128"/>
      <c r="KRH543" s="128"/>
      <c r="KRI543" s="128"/>
      <c r="KRJ543" s="128"/>
      <c r="KRK543" s="128"/>
      <c r="KRL543" s="128"/>
      <c r="KRM543" s="128"/>
      <c r="KRN543" s="128"/>
      <c r="KRO543" s="128"/>
      <c r="KRP543" s="128"/>
      <c r="KRQ543" s="128"/>
      <c r="KRR543" s="128"/>
      <c r="KRS543" s="128"/>
      <c r="KRT543" s="128"/>
      <c r="KRU543" s="128"/>
      <c r="KRV543" s="128"/>
      <c r="KRW543" s="128"/>
      <c r="KRX543" s="128"/>
      <c r="KRY543" s="128"/>
      <c r="KRZ543" s="128"/>
      <c r="KSA543" s="128"/>
      <c r="KSB543" s="128"/>
      <c r="KSC543" s="128"/>
      <c r="KSD543" s="128"/>
      <c r="KSE543" s="128"/>
      <c r="KSF543" s="128"/>
      <c r="KSG543" s="128"/>
      <c r="KSH543" s="128"/>
      <c r="KSI543" s="128"/>
      <c r="KSJ543" s="128"/>
      <c r="KSK543" s="128"/>
      <c r="KSL543" s="128"/>
      <c r="KSM543" s="128"/>
      <c r="KSN543" s="128"/>
      <c r="KSO543" s="128"/>
      <c r="KSP543" s="128"/>
      <c r="KSQ543" s="128"/>
      <c r="KSR543" s="128"/>
      <c r="KSS543" s="128"/>
      <c r="KST543" s="128"/>
      <c r="KSU543" s="128"/>
      <c r="KSV543" s="128"/>
      <c r="KSW543" s="128"/>
      <c r="KSX543" s="128"/>
      <c r="KSY543" s="128"/>
      <c r="KSZ543" s="128"/>
      <c r="KTA543" s="128"/>
      <c r="KTB543" s="128"/>
      <c r="KTC543" s="128"/>
      <c r="KTD543" s="128"/>
      <c r="KTE543" s="128"/>
      <c r="KTF543" s="128"/>
      <c r="KTG543" s="128"/>
      <c r="KTH543" s="128"/>
      <c r="KTI543" s="128"/>
      <c r="KTJ543" s="128"/>
      <c r="KTK543" s="128"/>
      <c r="KTL543" s="128"/>
      <c r="KTM543" s="128"/>
      <c r="KTN543" s="128"/>
      <c r="KTO543" s="128"/>
      <c r="KTP543" s="128"/>
      <c r="KTQ543" s="128"/>
      <c r="KTR543" s="128"/>
      <c r="KTS543" s="128"/>
      <c r="KTT543" s="128"/>
      <c r="KTU543" s="128"/>
      <c r="KTV543" s="128"/>
      <c r="KTW543" s="128"/>
      <c r="KTX543" s="128"/>
      <c r="KTY543" s="128"/>
      <c r="KTZ543" s="128"/>
      <c r="KUA543" s="128"/>
      <c r="KUB543" s="128"/>
      <c r="KUC543" s="128"/>
      <c r="KUD543" s="128"/>
      <c r="KUE543" s="128"/>
      <c r="KUF543" s="128"/>
      <c r="KUG543" s="128"/>
      <c r="KUH543" s="128"/>
      <c r="KUI543" s="128"/>
      <c r="KUJ543" s="128"/>
      <c r="KUK543" s="128"/>
      <c r="KUL543" s="128"/>
      <c r="KUM543" s="128"/>
      <c r="KUN543" s="128"/>
      <c r="KUO543" s="128"/>
      <c r="KUP543" s="128"/>
      <c r="KUQ543" s="128"/>
      <c r="KUR543" s="128"/>
      <c r="KUS543" s="128"/>
      <c r="KUT543" s="128"/>
      <c r="KUU543" s="128"/>
      <c r="KUV543" s="128"/>
      <c r="KUW543" s="128"/>
      <c r="KUX543" s="128"/>
      <c r="KUY543" s="128"/>
      <c r="KUZ543" s="128"/>
      <c r="KVA543" s="128"/>
      <c r="KVB543" s="128"/>
      <c r="KVC543" s="128"/>
      <c r="KVD543" s="128"/>
      <c r="KVE543" s="128"/>
      <c r="KVF543" s="128"/>
      <c r="KVG543" s="128"/>
      <c r="KVH543" s="128"/>
      <c r="KVI543" s="128"/>
      <c r="KVJ543" s="128"/>
      <c r="KVK543" s="128"/>
      <c r="KVL543" s="128"/>
      <c r="KVM543" s="128"/>
      <c r="KVN543" s="128"/>
      <c r="KVO543" s="128"/>
      <c r="KVP543" s="128"/>
      <c r="KVQ543" s="128"/>
      <c r="KVR543" s="128"/>
      <c r="KVS543" s="128"/>
      <c r="KVT543" s="128"/>
      <c r="KVU543" s="128"/>
      <c r="KVV543" s="128"/>
      <c r="KVW543" s="128"/>
      <c r="KVX543" s="128"/>
      <c r="KVY543" s="128"/>
      <c r="KVZ543" s="128"/>
      <c r="KWA543" s="128"/>
      <c r="KWB543" s="128"/>
      <c r="KWC543" s="128"/>
      <c r="KWD543" s="128"/>
      <c r="KWE543" s="128"/>
      <c r="KWF543" s="128"/>
      <c r="KWG543" s="128"/>
      <c r="KWH543" s="128"/>
      <c r="KWI543" s="128"/>
      <c r="KWJ543" s="128"/>
      <c r="KWK543" s="128"/>
      <c r="KWL543" s="128"/>
      <c r="KWM543" s="128"/>
      <c r="KWN543" s="128"/>
      <c r="KWO543" s="128"/>
      <c r="KWP543" s="128"/>
      <c r="KWQ543" s="128"/>
      <c r="KWR543" s="128"/>
      <c r="KWS543" s="128"/>
      <c r="KWT543" s="128"/>
      <c r="KWU543" s="128"/>
      <c r="KWV543" s="128"/>
      <c r="KWW543" s="128"/>
      <c r="KWX543" s="128"/>
      <c r="KWY543" s="128"/>
      <c r="KWZ543" s="128"/>
      <c r="KXA543" s="128"/>
      <c r="KXB543" s="128"/>
      <c r="KXC543" s="128"/>
      <c r="KXD543" s="128"/>
      <c r="KXE543" s="128"/>
      <c r="KXF543" s="128"/>
      <c r="KXG543" s="128"/>
      <c r="KXH543" s="128"/>
      <c r="KXI543" s="128"/>
      <c r="KXJ543" s="128"/>
      <c r="KXK543" s="128"/>
      <c r="KXL543" s="128"/>
      <c r="KXM543" s="128"/>
      <c r="KXN543" s="128"/>
      <c r="KXO543" s="128"/>
      <c r="KXP543" s="128"/>
      <c r="KXQ543" s="128"/>
      <c r="KXR543" s="128"/>
      <c r="KXS543" s="128"/>
      <c r="KXT543" s="128"/>
      <c r="KXU543" s="128"/>
      <c r="KXV543" s="128"/>
      <c r="KXW543" s="128"/>
      <c r="KXX543" s="128"/>
      <c r="KXY543" s="128"/>
      <c r="KXZ543" s="128"/>
      <c r="KYA543" s="128"/>
      <c r="KYB543" s="128"/>
      <c r="KYC543" s="128"/>
      <c r="KYD543" s="128"/>
      <c r="KYE543" s="128"/>
      <c r="KYF543" s="128"/>
      <c r="KYG543" s="128"/>
      <c r="KYH543" s="128"/>
      <c r="KYI543" s="128"/>
      <c r="KYJ543" s="128"/>
      <c r="KYK543" s="128"/>
      <c r="KYL543" s="128"/>
      <c r="KYM543" s="128"/>
      <c r="KYN543" s="128"/>
      <c r="KYO543" s="128"/>
      <c r="KYP543" s="128"/>
      <c r="KYQ543" s="128"/>
      <c r="KYR543" s="128"/>
      <c r="KYS543" s="128"/>
      <c r="KYT543" s="128"/>
      <c r="KYU543" s="128"/>
      <c r="KYV543" s="128"/>
      <c r="KYW543" s="128"/>
      <c r="KYX543" s="128"/>
      <c r="KYY543" s="128"/>
      <c r="KYZ543" s="128"/>
      <c r="KZA543" s="128"/>
      <c r="KZB543" s="128"/>
      <c r="KZC543" s="128"/>
      <c r="KZD543" s="128"/>
      <c r="KZE543" s="128"/>
      <c r="KZF543" s="128"/>
      <c r="KZG543" s="128"/>
      <c r="KZH543" s="128"/>
      <c r="KZI543" s="128"/>
      <c r="KZJ543" s="128"/>
      <c r="KZK543" s="128"/>
      <c r="KZL543" s="128"/>
      <c r="KZM543" s="128"/>
      <c r="KZN543" s="128"/>
      <c r="KZO543" s="128"/>
      <c r="KZP543" s="128"/>
      <c r="KZQ543" s="128"/>
      <c r="KZR543" s="128"/>
      <c r="KZS543" s="128"/>
      <c r="KZT543" s="128"/>
      <c r="KZU543" s="128"/>
      <c r="KZV543" s="128"/>
      <c r="KZW543" s="128"/>
      <c r="KZX543" s="128"/>
      <c r="KZY543" s="128"/>
      <c r="KZZ543" s="128"/>
      <c r="LAA543" s="128"/>
      <c r="LAB543" s="128"/>
      <c r="LAC543" s="128"/>
      <c r="LAD543" s="128"/>
      <c r="LAE543" s="128"/>
      <c r="LAF543" s="128"/>
      <c r="LAG543" s="128"/>
      <c r="LAH543" s="128"/>
      <c r="LAI543" s="128"/>
      <c r="LAJ543" s="128"/>
      <c r="LAK543" s="128"/>
      <c r="LAL543" s="128"/>
      <c r="LAM543" s="128"/>
      <c r="LAN543" s="128"/>
      <c r="LAO543" s="128"/>
      <c r="LAP543" s="128"/>
      <c r="LAQ543" s="128"/>
      <c r="LAR543" s="128"/>
      <c r="LAS543" s="128"/>
      <c r="LAT543" s="128"/>
      <c r="LAU543" s="128"/>
      <c r="LAV543" s="128"/>
      <c r="LAW543" s="128"/>
      <c r="LAX543" s="128"/>
      <c r="LAY543" s="128"/>
      <c r="LAZ543" s="128"/>
      <c r="LBA543" s="128"/>
      <c r="LBB543" s="128"/>
      <c r="LBC543" s="128"/>
      <c r="LBD543" s="128"/>
      <c r="LBE543" s="128"/>
      <c r="LBF543" s="128"/>
      <c r="LBG543" s="128"/>
      <c r="LBH543" s="128"/>
      <c r="LBI543" s="128"/>
      <c r="LBJ543" s="128"/>
      <c r="LBK543" s="128"/>
      <c r="LBL543" s="128"/>
      <c r="LBM543" s="128"/>
      <c r="LBN543" s="128"/>
      <c r="LBO543" s="128"/>
      <c r="LBP543" s="128"/>
      <c r="LBQ543" s="128"/>
      <c r="LBR543" s="128"/>
      <c r="LBS543" s="128"/>
      <c r="LBT543" s="128"/>
      <c r="LBU543" s="128"/>
      <c r="LBV543" s="128"/>
      <c r="LBW543" s="128"/>
      <c r="LBX543" s="128"/>
      <c r="LBY543" s="128"/>
      <c r="LBZ543" s="128"/>
      <c r="LCA543" s="128"/>
      <c r="LCB543" s="128"/>
      <c r="LCC543" s="128"/>
      <c r="LCD543" s="128"/>
      <c r="LCE543" s="128"/>
      <c r="LCF543" s="128"/>
      <c r="LCG543" s="128"/>
      <c r="LCH543" s="128"/>
      <c r="LCI543" s="128"/>
      <c r="LCJ543" s="128"/>
      <c r="LCK543" s="128"/>
      <c r="LCL543" s="128"/>
      <c r="LCM543" s="128"/>
      <c r="LCN543" s="128"/>
      <c r="LCO543" s="128"/>
      <c r="LCP543" s="128"/>
      <c r="LCQ543" s="128"/>
      <c r="LCR543" s="128"/>
      <c r="LCS543" s="128"/>
      <c r="LCT543" s="128"/>
      <c r="LCU543" s="128"/>
      <c r="LCV543" s="128"/>
      <c r="LCW543" s="128"/>
      <c r="LCX543" s="128"/>
      <c r="LCY543" s="128"/>
      <c r="LCZ543" s="128"/>
      <c r="LDA543" s="128"/>
      <c r="LDB543" s="128"/>
      <c r="LDC543" s="128"/>
      <c r="LDD543" s="128"/>
      <c r="LDE543" s="128"/>
      <c r="LDF543" s="128"/>
      <c r="LDG543" s="128"/>
      <c r="LDH543" s="128"/>
      <c r="LDI543" s="128"/>
      <c r="LDJ543" s="128"/>
      <c r="LDK543" s="128"/>
      <c r="LDL543" s="128"/>
      <c r="LDM543" s="128"/>
      <c r="LDN543" s="128"/>
      <c r="LDO543" s="128"/>
      <c r="LDP543" s="128"/>
      <c r="LDQ543" s="128"/>
      <c r="LDR543" s="128"/>
      <c r="LDS543" s="128"/>
      <c r="LDT543" s="128"/>
      <c r="LDU543" s="128"/>
      <c r="LDV543" s="128"/>
      <c r="LDW543" s="128"/>
      <c r="LDX543" s="128"/>
      <c r="LDY543" s="128"/>
      <c r="LDZ543" s="128"/>
      <c r="LEA543" s="128"/>
      <c r="LEB543" s="128"/>
      <c r="LEC543" s="128"/>
      <c r="LED543" s="128"/>
      <c r="LEE543" s="128"/>
      <c r="LEF543" s="128"/>
      <c r="LEG543" s="128"/>
      <c r="LEH543" s="128"/>
      <c r="LEI543" s="128"/>
      <c r="LEJ543" s="128"/>
      <c r="LEK543" s="128"/>
      <c r="LEL543" s="128"/>
      <c r="LEM543" s="128"/>
      <c r="LEN543" s="128"/>
      <c r="LEO543" s="128"/>
      <c r="LEP543" s="128"/>
      <c r="LEQ543" s="128"/>
      <c r="LER543" s="128"/>
      <c r="LES543" s="128"/>
      <c r="LET543" s="128"/>
      <c r="LEU543" s="128"/>
      <c r="LEV543" s="128"/>
      <c r="LEW543" s="128"/>
      <c r="LEX543" s="128"/>
      <c r="LEY543" s="128"/>
      <c r="LEZ543" s="128"/>
      <c r="LFA543" s="128"/>
      <c r="LFB543" s="128"/>
      <c r="LFC543" s="128"/>
      <c r="LFD543" s="128"/>
      <c r="LFE543" s="128"/>
      <c r="LFF543" s="128"/>
      <c r="LFG543" s="128"/>
      <c r="LFH543" s="128"/>
      <c r="LFI543" s="128"/>
      <c r="LFJ543" s="128"/>
      <c r="LFK543" s="128"/>
      <c r="LFL543" s="128"/>
      <c r="LFM543" s="128"/>
      <c r="LFN543" s="128"/>
      <c r="LFO543" s="128"/>
      <c r="LFP543" s="128"/>
      <c r="LFQ543" s="128"/>
      <c r="LFR543" s="128"/>
      <c r="LFS543" s="128"/>
      <c r="LFT543" s="128"/>
      <c r="LFU543" s="128"/>
      <c r="LFV543" s="128"/>
      <c r="LFW543" s="128"/>
      <c r="LFX543" s="128"/>
      <c r="LFY543" s="128"/>
      <c r="LFZ543" s="128"/>
      <c r="LGA543" s="128"/>
      <c r="LGB543" s="128"/>
      <c r="LGC543" s="128"/>
      <c r="LGD543" s="128"/>
      <c r="LGE543" s="128"/>
      <c r="LGF543" s="128"/>
      <c r="LGG543" s="128"/>
      <c r="LGH543" s="128"/>
      <c r="LGI543" s="128"/>
      <c r="LGJ543" s="128"/>
      <c r="LGK543" s="128"/>
      <c r="LGL543" s="128"/>
      <c r="LGM543" s="128"/>
      <c r="LGN543" s="128"/>
      <c r="LGO543" s="128"/>
      <c r="LGP543" s="128"/>
      <c r="LGQ543" s="128"/>
      <c r="LGR543" s="128"/>
      <c r="LGS543" s="128"/>
      <c r="LGT543" s="128"/>
      <c r="LGU543" s="128"/>
      <c r="LGV543" s="128"/>
      <c r="LGW543" s="128"/>
      <c r="LGX543" s="128"/>
      <c r="LGY543" s="128"/>
      <c r="LGZ543" s="128"/>
      <c r="LHA543" s="128"/>
      <c r="LHB543" s="128"/>
      <c r="LHC543" s="128"/>
      <c r="LHD543" s="128"/>
      <c r="LHE543" s="128"/>
      <c r="LHF543" s="128"/>
      <c r="LHG543" s="128"/>
      <c r="LHH543" s="128"/>
      <c r="LHI543" s="128"/>
      <c r="LHJ543" s="128"/>
      <c r="LHK543" s="128"/>
      <c r="LHL543" s="128"/>
      <c r="LHM543" s="128"/>
      <c r="LHN543" s="128"/>
      <c r="LHO543" s="128"/>
      <c r="LHP543" s="128"/>
      <c r="LHQ543" s="128"/>
      <c r="LHR543" s="128"/>
      <c r="LHS543" s="128"/>
      <c r="LHT543" s="128"/>
      <c r="LHU543" s="128"/>
      <c r="LHV543" s="128"/>
      <c r="LHW543" s="128"/>
      <c r="LHX543" s="128"/>
      <c r="LHY543" s="128"/>
      <c r="LHZ543" s="128"/>
      <c r="LIA543" s="128"/>
      <c r="LIB543" s="128"/>
      <c r="LIC543" s="128"/>
      <c r="LID543" s="128"/>
      <c r="LIE543" s="128"/>
      <c r="LIF543" s="128"/>
      <c r="LIG543" s="128"/>
      <c r="LIH543" s="128"/>
      <c r="LII543" s="128"/>
      <c r="LIJ543" s="128"/>
      <c r="LIK543" s="128"/>
      <c r="LIL543" s="128"/>
      <c r="LIM543" s="128"/>
      <c r="LIN543" s="128"/>
      <c r="LIO543" s="128"/>
      <c r="LIP543" s="128"/>
      <c r="LIQ543" s="128"/>
      <c r="LIR543" s="128"/>
      <c r="LIS543" s="128"/>
      <c r="LIT543" s="128"/>
      <c r="LIU543" s="128"/>
      <c r="LIV543" s="128"/>
      <c r="LIW543" s="128"/>
      <c r="LIX543" s="128"/>
      <c r="LIY543" s="128"/>
      <c r="LIZ543" s="128"/>
      <c r="LJA543" s="128"/>
      <c r="LJB543" s="128"/>
      <c r="LJC543" s="128"/>
      <c r="LJD543" s="128"/>
      <c r="LJE543" s="128"/>
      <c r="LJF543" s="128"/>
      <c r="LJG543" s="128"/>
      <c r="LJH543" s="128"/>
      <c r="LJI543" s="128"/>
      <c r="LJJ543" s="128"/>
      <c r="LJK543" s="128"/>
      <c r="LJL543" s="128"/>
      <c r="LJM543" s="128"/>
      <c r="LJN543" s="128"/>
      <c r="LJO543" s="128"/>
      <c r="LJP543" s="128"/>
      <c r="LJQ543" s="128"/>
      <c r="LJR543" s="128"/>
      <c r="LJS543" s="128"/>
      <c r="LJT543" s="128"/>
      <c r="LJU543" s="128"/>
      <c r="LJV543" s="128"/>
      <c r="LJW543" s="128"/>
      <c r="LJX543" s="128"/>
      <c r="LJY543" s="128"/>
      <c r="LJZ543" s="128"/>
      <c r="LKA543" s="128"/>
      <c r="LKB543" s="128"/>
      <c r="LKC543" s="128"/>
      <c r="LKD543" s="128"/>
      <c r="LKE543" s="128"/>
      <c r="LKF543" s="128"/>
      <c r="LKG543" s="128"/>
      <c r="LKH543" s="128"/>
      <c r="LKI543" s="128"/>
      <c r="LKJ543" s="128"/>
      <c r="LKK543" s="128"/>
      <c r="LKL543" s="128"/>
      <c r="LKM543" s="128"/>
      <c r="LKN543" s="128"/>
      <c r="LKO543" s="128"/>
      <c r="LKP543" s="128"/>
      <c r="LKQ543" s="128"/>
      <c r="LKR543" s="128"/>
      <c r="LKS543" s="128"/>
      <c r="LKT543" s="128"/>
      <c r="LKU543" s="128"/>
      <c r="LKV543" s="128"/>
      <c r="LKW543" s="128"/>
      <c r="LKX543" s="128"/>
      <c r="LKY543" s="128"/>
      <c r="LKZ543" s="128"/>
      <c r="LLA543" s="128"/>
      <c r="LLB543" s="128"/>
      <c r="LLC543" s="128"/>
      <c r="LLD543" s="128"/>
      <c r="LLE543" s="128"/>
      <c r="LLF543" s="128"/>
      <c r="LLG543" s="128"/>
      <c r="LLH543" s="128"/>
      <c r="LLI543" s="128"/>
      <c r="LLJ543" s="128"/>
      <c r="LLK543" s="128"/>
      <c r="LLL543" s="128"/>
      <c r="LLM543" s="128"/>
      <c r="LLN543" s="128"/>
      <c r="LLO543" s="128"/>
      <c r="LLP543" s="128"/>
      <c r="LLQ543" s="128"/>
      <c r="LLR543" s="128"/>
      <c r="LLS543" s="128"/>
      <c r="LLT543" s="128"/>
      <c r="LLU543" s="128"/>
      <c r="LLV543" s="128"/>
      <c r="LLW543" s="128"/>
      <c r="LLX543" s="128"/>
      <c r="LLY543" s="128"/>
      <c r="LLZ543" s="128"/>
      <c r="LMA543" s="128"/>
      <c r="LMB543" s="128"/>
      <c r="LMC543" s="128"/>
      <c r="LMD543" s="128"/>
      <c r="LME543" s="128"/>
      <c r="LMF543" s="128"/>
      <c r="LMG543" s="128"/>
      <c r="LMH543" s="128"/>
      <c r="LMI543" s="128"/>
      <c r="LMJ543" s="128"/>
      <c r="LMK543" s="128"/>
      <c r="LML543" s="128"/>
      <c r="LMM543" s="128"/>
      <c r="LMN543" s="128"/>
      <c r="LMO543" s="128"/>
      <c r="LMP543" s="128"/>
      <c r="LMQ543" s="128"/>
      <c r="LMR543" s="128"/>
      <c r="LMS543" s="128"/>
      <c r="LMT543" s="128"/>
      <c r="LMU543" s="128"/>
      <c r="LMV543" s="128"/>
      <c r="LMW543" s="128"/>
      <c r="LMX543" s="128"/>
      <c r="LMY543" s="128"/>
      <c r="LMZ543" s="128"/>
      <c r="LNA543" s="128"/>
      <c r="LNB543" s="128"/>
      <c r="LNC543" s="128"/>
      <c r="LND543" s="128"/>
      <c r="LNE543" s="128"/>
      <c r="LNF543" s="128"/>
      <c r="LNG543" s="128"/>
      <c r="LNH543" s="128"/>
      <c r="LNI543" s="128"/>
      <c r="LNJ543" s="128"/>
      <c r="LNK543" s="128"/>
      <c r="LNL543" s="128"/>
      <c r="LNM543" s="128"/>
      <c r="LNN543" s="128"/>
      <c r="LNO543" s="128"/>
      <c r="LNP543" s="128"/>
      <c r="LNQ543" s="128"/>
      <c r="LNR543" s="128"/>
      <c r="LNS543" s="128"/>
      <c r="LNT543" s="128"/>
      <c r="LNU543" s="128"/>
      <c r="LNV543" s="128"/>
      <c r="LNW543" s="128"/>
      <c r="LNX543" s="128"/>
      <c r="LNY543" s="128"/>
      <c r="LNZ543" s="128"/>
      <c r="LOA543" s="128"/>
      <c r="LOB543" s="128"/>
      <c r="LOC543" s="128"/>
      <c r="LOD543" s="128"/>
      <c r="LOE543" s="128"/>
      <c r="LOF543" s="128"/>
      <c r="LOG543" s="128"/>
      <c r="LOH543" s="128"/>
      <c r="LOI543" s="128"/>
      <c r="LOJ543" s="128"/>
      <c r="LOK543" s="128"/>
      <c r="LOL543" s="128"/>
      <c r="LOM543" s="128"/>
      <c r="LON543" s="128"/>
      <c r="LOO543" s="128"/>
      <c r="LOP543" s="128"/>
      <c r="LOQ543" s="128"/>
      <c r="LOR543" s="128"/>
      <c r="LOS543" s="128"/>
      <c r="LOT543" s="128"/>
      <c r="LOU543" s="128"/>
      <c r="LOV543" s="128"/>
      <c r="LOW543" s="128"/>
      <c r="LOX543" s="128"/>
      <c r="LOY543" s="128"/>
      <c r="LOZ543" s="128"/>
      <c r="LPA543" s="128"/>
      <c r="LPB543" s="128"/>
      <c r="LPC543" s="128"/>
      <c r="LPD543" s="128"/>
      <c r="LPE543" s="128"/>
      <c r="LPF543" s="128"/>
      <c r="LPG543" s="128"/>
      <c r="LPH543" s="128"/>
      <c r="LPI543" s="128"/>
      <c r="LPJ543" s="128"/>
      <c r="LPK543" s="128"/>
      <c r="LPL543" s="128"/>
      <c r="LPM543" s="128"/>
      <c r="LPN543" s="128"/>
      <c r="LPO543" s="128"/>
      <c r="LPP543" s="128"/>
      <c r="LPQ543" s="128"/>
      <c r="LPR543" s="128"/>
      <c r="LPS543" s="128"/>
      <c r="LPT543" s="128"/>
      <c r="LPU543" s="128"/>
      <c r="LPV543" s="128"/>
      <c r="LPW543" s="128"/>
      <c r="LPX543" s="128"/>
      <c r="LPY543" s="128"/>
      <c r="LPZ543" s="128"/>
      <c r="LQA543" s="128"/>
      <c r="LQB543" s="128"/>
      <c r="LQC543" s="128"/>
      <c r="LQD543" s="128"/>
      <c r="LQE543" s="128"/>
      <c r="LQF543" s="128"/>
      <c r="LQG543" s="128"/>
      <c r="LQH543" s="128"/>
      <c r="LQI543" s="128"/>
      <c r="LQJ543" s="128"/>
      <c r="LQK543" s="128"/>
      <c r="LQL543" s="128"/>
      <c r="LQM543" s="128"/>
      <c r="LQN543" s="128"/>
      <c r="LQO543" s="128"/>
      <c r="LQP543" s="128"/>
      <c r="LQQ543" s="128"/>
      <c r="LQR543" s="128"/>
      <c r="LQS543" s="128"/>
      <c r="LQT543" s="128"/>
      <c r="LQU543" s="128"/>
      <c r="LQV543" s="128"/>
      <c r="LQW543" s="128"/>
      <c r="LQX543" s="128"/>
      <c r="LQY543" s="128"/>
      <c r="LQZ543" s="128"/>
      <c r="LRA543" s="128"/>
      <c r="LRB543" s="128"/>
      <c r="LRC543" s="128"/>
      <c r="LRD543" s="128"/>
      <c r="LRE543" s="128"/>
      <c r="LRF543" s="128"/>
      <c r="LRG543" s="128"/>
      <c r="LRH543" s="128"/>
      <c r="LRI543" s="128"/>
      <c r="LRJ543" s="128"/>
      <c r="LRK543" s="128"/>
      <c r="LRL543" s="128"/>
      <c r="LRM543" s="128"/>
      <c r="LRN543" s="128"/>
      <c r="LRO543" s="128"/>
      <c r="LRP543" s="128"/>
      <c r="LRQ543" s="128"/>
      <c r="LRR543" s="128"/>
      <c r="LRS543" s="128"/>
      <c r="LRT543" s="128"/>
      <c r="LRU543" s="128"/>
      <c r="LRV543" s="128"/>
      <c r="LRW543" s="128"/>
      <c r="LRX543" s="128"/>
      <c r="LRY543" s="128"/>
      <c r="LRZ543" s="128"/>
      <c r="LSA543" s="128"/>
      <c r="LSB543" s="128"/>
      <c r="LSC543" s="128"/>
      <c r="LSD543" s="128"/>
      <c r="LSE543" s="128"/>
      <c r="LSF543" s="128"/>
      <c r="LSG543" s="128"/>
      <c r="LSH543" s="128"/>
      <c r="LSI543" s="128"/>
      <c r="LSJ543" s="128"/>
      <c r="LSK543" s="128"/>
      <c r="LSL543" s="128"/>
      <c r="LSM543" s="128"/>
      <c r="LSN543" s="128"/>
      <c r="LSO543" s="128"/>
      <c r="LSP543" s="128"/>
      <c r="LSQ543" s="128"/>
      <c r="LSR543" s="128"/>
      <c r="LSS543" s="128"/>
      <c r="LST543" s="128"/>
      <c r="LSU543" s="128"/>
      <c r="LSV543" s="128"/>
      <c r="LSW543" s="128"/>
      <c r="LSX543" s="128"/>
      <c r="LSY543" s="128"/>
      <c r="LSZ543" s="128"/>
      <c r="LTA543" s="128"/>
      <c r="LTB543" s="128"/>
      <c r="LTC543" s="128"/>
      <c r="LTD543" s="128"/>
      <c r="LTE543" s="128"/>
      <c r="LTF543" s="128"/>
      <c r="LTG543" s="128"/>
      <c r="LTH543" s="128"/>
      <c r="LTI543" s="128"/>
      <c r="LTJ543" s="128"/>
      <c r="LTK543" s="128"/>
      <c r="LTL543" s="128"/>
      <c r="LTM543" s="128"/>
      <c r="LTN543" s="128"/>
      <c r="LTO543" s="128"/>
      <c r="LTP543" s="128"/>
      <c r="LTQ543" s="128"/>
      <c r="LTR543" s="128"/>
      <c r="LTS543" s="128"/>
      <c r="LTT543" s="128"/>
      <c r="LTU543" s="128"/>
      <c r="LTV543" s="128"/>
      <c r="LTW543" s="128"/>
      <c r="LTX543" s="128"/>
      <c r="LTY543" s="128"/>
      <c r="LTZ543" s="128"/>
      <c r="LUA543" s="128"/>
      <c r="LUB543" s="128"/>
      <c r="LUC543" s="128"/>
      <c r="LUD543" s="128"/>
      <c r="LUE543" s="128"/>
      <c r="LUF543" s="128"/>
      <c r="LUG543" s="128"/>
      <c r="LUH543" s="128"/>
      <c r="LUI543" s="128"/>
      <c r="LUJ543" s="128"/>
      <c r="LUK543" s="128"/>
      <c r="LUL543" s="128"/>
      <c r="LUM543" s="128"/>
      <c r="LUN543" s="128"/>
      <c r="LUO543" s="128"/>
      <c r="LUP543" s="128"/>
      <c r="LUQ543" s="128"/>
      <c r="LUR543" s="128"/>
      <c r="LUS543" s="128"/>
      <c r="LUT543" s="128"/>
      <c r="LUU543" s="128"/>
      <c r="LUV543" s="128"/>
      <c r="LUW543" s="128"/>
      <c r="LUX543" s="128"/>
      <c r="LUY543" s="128"/>
      <c r="LUZ543" s="128"/>
      <c r="LVA543" s="128"/>
      <c r="LVB543" s="128"/>
      <c r="LVC543" s="128"/>
      <c r="LVD543" s="128"/>
      <c r="LVE543" s="128"/>
      <c r="LVF543" s="128"/>
      <c r="LVG543" s="128"/>
      <c r="LVH543" s="128"/>
      <c r="LVI543" s="128"/>
      <c r="LVJ543" s="128"/>
      <c r="LVK543" s="128"/>
      <c r="LVL543" s="128"/>
      <c r="LVM543" s="128"/>
      <c r="LVN543" s="128"/>
      <c r="LVO543" s="128"/>
      <c r="LVP543" s="128"/>
      <c r="LVQ543" s="128"/>
      <c r="LVR543" s="128"/>
      <c r="LVS543" s="128"/>
      <c r="LVT543" s="128"/>
      <c r="LVU543" s="128"/>
      <c r="LVV543" s="128"/>
      <c r="LVW543" s="128"/>
      <c r="LVX543" s="128"/>
      <c r="LVY543" s="128"/>
      <c r="LVZ543" s="128"/>
      <c r="LWA543" s="128"/>
      <c r="LWB543" s="128"/>
      <c r="LWC543" s="128"/>
      <c r="LWD543" s="128"/>
      <c r="LWE543" s="128"/>
      <c r="LWF543" s="128"/>
      <c r="LWG543" s="128"/>
      <c r="LWH543" s="128"/>
      <c r="LWI543" s="128"/>
      <c r="LWJ543" s="128"/>
      <c r="LWK543" s="128"/>
      <c r="LWL543" s="128"/>
      <c r="LWM543" s="128"/>
      <c r="LWN543" s="128"/>
      <c r="LWO543" s="128"/>
      <c r="LWP543" s="128"/>
      <c r="LWQ543" s="128"/>
      <c r="LWR543" s="128"/>
      <c r="LWS543" s="128"/>
      <c r="LWT543" s="128"/>
      <c r="LWU543" s="128"/>
      <c r="LWV543" s="128"/>
      <c r="LWW543" s="128"/>
      <c r="LWX543" s="128"/>
      <c r="LWY543" s="128"/>
      <c r="LWZ543" s="128"/>
      <c r="LXA543" s="128"/>
      <c r="LXB543" s="128"/>
      <c r="LXC543" s="128"/>
      <c r="LXD543" s="128"/>
      <c r="LXE543" s="128"/>
      <c r="LXF543" s="128"/>
      <c r="LXG543" s="128"/>
      <c r="LXH543" s="128"/>
      <c r="LXI543" s="128"/>
      <c r="LXJ543" s="128"/>
      <c r="LXK543" s="128"/>
      <c r="LXL543" s="128"/>
      <c r="LXM543" s="128"/>
      <c r="LXN543" s="128"/>
      <c r="LXO543" s="128"/>
      <c r="LXP543" s="128"/>
      <c r="LXQ543" s="128"/>
      <c r="LXR543" s="128"/>
      <c r="LXS543" s="128"/>
      <c r="LXT543" s="128"/>
      <c r="LXU543" s="128"/>
      <c r="LXV543" s="128"/>
      <c r="LXW543" s="128"/>
      <c r="LXX543" s="128"/>
      <c r="LXY543" s="128"/>
      <c r="LXZ543" s="128"/>
      <c r="LYA543" s="128"/>
      <c r="LYB543" s="128"/>
      <c r="LYC543" s="128"/>
      <c r="LYD543" s="128"/>
      <c r="LYE543" s="128"/>
      <c r="LYF543" s="128"/>
      <c r="LYG543" s="128"/>
      <c r="LYH543" s="128"/>
      <c r="LYI543" s="128"/>
      <c r="LYJ543" s="128"/>
      <c r="LYK543" s="128"/>
      <c r="LYL543" s="128"/>
      <c r="LYM543" s="128"/>
      <c r="LYN543" s="128"/>
      <c r="LYO543" s="128"/>
      <c r="LYP543" s="128"/>
      <c r="LYQ543" s="128"/>
      <c r="LYR543" s="128"/>
      <c r="LYS543" s="128"/>
      <c r="LYT543" s="128"/>
      <c r="LYU543" s="128"/>
      <c r="LYV543" s="128"/>
      <c r="LYW543" s="128"/>
      <c r="LYX543" s="128"/>
      <c r="LYY543" s="128"/>
      <c r="LYZ543" s="128"/>
      <c r="LZA543" s="128"/>
      <c r="LZB543" s="128"/>
      <c r="LZC543" s="128"/>
      <c r="LZD543" s="128"/>
      <c r="LZE543" s="128"/>
      <c r="LZF543" s="128"/>
      <c r="LZG543" s="128"/>
      <c r="LZH543" s="128"/>
      <c r="LZI543" s="128"/>
      <c r="LZJ543" s="128"/>
      <c r="LZK543" s="128"/>
      <c r="LZL543" s="128"/>
      <c r="LZM543" s="128"/>
      <c r="LZN543" s="128"/>
      <c r="LZO543" s="128"/>
      <c r="LZP543" s="128"/>
      <c r="LZQ543" s="128"/>
      <c r="LZR543" s="128"/>
      <c r="LZS543" s="128"/>
      <c r="LZT543" s="128"/>
      <c r="LZU543" s="128"/>
      <c r="LZV543" s="128"/>
      <c r="LZW543" s="128"/>
      <c r="LZX543" s="128"/>
      <c r="LZY543" s="128"/>
      <c r="LZZ543" s="128"/>
      <c r="MAA543" s="128"/>
      <c r="MAB543" s="128"/>
      <c r="MAC543" s="128"/>
      <c r="MAD543" s="128"/>
      <c r="MAE543" s="128"/>
      <c r="MAF543" s="128"/>
      <c r="MAG543" s="128"/>
      <c r="MAH543" s="128"/>
      <c r="MAI543" s="128"/>
      <c r="MAJ543" s="128"/>
      <c r="MAK543" s="128"/>
      <c r="MAL543" s="128"/>
      <c r="MAM543" s="128"/>
      <c r="MAN543" s="128"/>
      <c r="MAO543" s="128"/>
      <c r="MAP543" s="128"/>
      <c r="MAQ543" s="128"/>
      <c r="MAR543" s="128"/>
      <c r="MAS543" s="128"/>
      <c r="MAT543" s="128"/>
      <c r="MAU543" s="128"/>
      <c r="MAV543" s="128"/>
      <c r="MAW543" s="128"/>
      <c r="MAX543" s="128"/>
      <c r="MAY543" s="128"/>
      <c r="MAZ543" s="128"/>
      <c r="MBA543" s="128"/>
      <c r="MBB543" s="128"/>
      <c r="MBC543" s="128"/>
      <c r="MBD543" s="128"/>
      <c r="MBE543" s="128"/>
      <c r="MBF543" s="128"/>
      <c r="MBG543" s="128"/>
      <c r="MBH543" s="128"/>
      <c r="MBI543" s="128"/>
      <c r="MBJ543" s="128"/>
      <c r="MBK543" s="128"/>
      <c r="MBL543" s="128"/>
      <c r="MBM543" s="128"/>
      <c r="MBN543" s="128"/>
      <c r="MBO543" s="128"/>
      <c r="MBP543" s="128"/>
      <c r="MBQ543" s="128"/>
      <c r="MBR543" s="128"/>
      <c r="MBS543" s="128"/>
      <c r="MBT543" s="128"/>
      <c r="MBU543" s="128"/>
      <c r="MBV543" s="128"/>
      <c r="MBW543" s="128"/>
      <c r="MBX543" s="128"/>
      <c r="MBY543" s="128"/>
      <c r="MBZ543" s="128"/>
      <c r="MCA543" s="128"/>
      <c r="MCB543" s="128"/>
      <c r="MCC543" s="128"/>
      <c r="MCD543" s="128"/>
      <c r="MCE543" s="128"/>
      <c r="MCF543" s="128"/>
      <c r="MCG543" s="128"/>
      <c r="MCH543" s="128"/>
      <c r="MCI543" s="128"/>
      <c r="MCJ543" s="128"/>
      <c r="MCK543" s="128"/>
      <c r="MCL543" s="128"/>
      <c r="MCM543" s="128"/>
      <c r="MCN543" s="128"/>
      <c r="MCO543" s="128"/>
      <c r="MCP543" s="128"/>
      <c r="MCQ543" s="128"/>
      <c r="MCR543" s="128"/>
      <c r="MCS543" s="128"/>
      <c r="MCT543" s="128"/>
      <c r="MCU543" s="128"/>
      <c r="MCV543" s="128"/>
      <c r="MCW543" s="128"/>
      <c r="MCX543" s="128"/>
      <c r="MCY543" s="128"/>
      <c r="MCZ543" s="128"/>
      <c r="MDA543" s="128"/>
      <c r="MDB543" s="128"/>
      <c r="MDC543" s="128"/>
      <c r="MDD543" s="128"/>
      <c r="MDE543" s="128"/>
      <c r="MDF543" s="128"/>
      <c r="MDG543" s="128"/>
      <c r="MDH543" s="128"/>
      <c r="MDI543" s="128"/>
      <c r="MDJ543" s="128"/>
      <c r="MDK543" s="128"/>
      <c r="MDL543" s="128"/>
      <c r="MDM543" s="128"/>
      <c r="MDN543" s="128"/>
      <c r="MDO543" s="128"/>
      <c r="MDP543" s="128"/>
      <c r="MDQ543" s="128"/>
      <c r="MDR543" s="128"/>
      <c r="MDS543" s="128"/>
      <c r="MDT543" s="128"/>
      <c r="MDU543" s="128"/>
      <c r="MDV543" s="128"/>
      <c r="MDW543" s="128"/>
      <c r="MDX543" s="128"/>
      <c r="MDY543" s="128"/>
      <c r="MDZ543" s="128"/>
      <c r="MEA543" s="128"/>
      <c r="MEB543" s="128"/>
      <c r="MEC543" s="128"/>
      <c r="MED543" s="128"/>
      <c r="MEE543" s="128"/>
      <c r="MEF543" s="128"/>
      <c r="MEG543" s="128"/>
      <c r="MEH543" s="128"/>
      <c r="MEI543" s="128"/>
      <c r="MEJ543" s="128"/>
      <c r="MEK543" s="128"/>
      <c r="MEL543" s="128"/>
      <c r="MEM543" s="128"/>
      <c r="MEN543" s="128"/>
      <c r="MEO543" s="128"/>
      <c r="MEP543" s="128"/>
      <c r="MEQ543" s="128"/>
      <c r="MER543" s="128"/>
      <c r="MES543" s="128"/>
      <c r="MET543" s="128"/>
      <c r="MEU543" s="128"/>
      <c r="MEV543" s="128"/>
      <c r="MEW543" s="128"/>
      <c r="MEX543" s="128"/>
      <c r="MEY543" s="128"/>
      <c r="MEZ543" s="128"/>
      <c r="MFA543" s="128"/>
      <c r="MFB543" s="128"/>
      <c r="MFC543" s="128"/>
      <c r="MFD543" s="128"/>
      <c r="MFE543" s="128"/>
      <c r="MFF543" s="128"/>
      <c r="MFG543" s="128"/>
      <c r="MFH543" s="128"/>
      <c r="MFI543" s="128"/>
      <c r="MFJ543" s="128"/>
      <c r="MFK543" s="128"/>
      <c r="MFL543" s="128"/>
      <c r="MFM543" s="128"/>
      <c r="MFN543" s="128"/>
      <c r="MFO543" s="128"/>
      <c r="MFP543" s="128"/>
      <c r="MFQ543" s="128"/>
      <c r="MFR543" s="128"/>
      <c r="MFS543" s="128"/>
      <c r="MFT543" s="128"/>
      <c r="MFU543" s="128"/>
      <c r="MFV543" s="128"/>
      <c r="MFW543" s="128"/>
      <c r="MFX543" s="128"/>
      <c r="MFY543" s="128"/>
      <c r="MFZ543" s="128"/>
      <c r="MGA543" s="128"/>
      <c r="MGB543" s="128"/>
      <c r="MGC543" s="128"/>
      <c r="MGD543" s="128"/>
      <c r="MGE543" s="128"/>
      <c r="MGF543" s="128"/>
      <c r="MGG543" s="128"/>
      <c r="MGH543" s="128"/>
      <c r="MGI543" s="128"/>
      <c r="MGJ543" s="128"/>
      <c r="MGK543" s="128"/>
      <c r="MGL543" s="128"/>
      <c r="MGM543" s="128"/>
      <c r="MGN543" s="128"/>
      <c r="MGO543" s="128"/>
      <c r="MGP543" s="128"/>
      <c r="MGQ543" s="128"/>
      <c r="MGR543" s="128"/>
      <c r="MGS543" s="128"/>
      <c r="MGT543" s="128"/>
      <c r="MGU543" s="128"/>
      <c r="MGV543" s="128"/>
      <c r="MGW543" s="128"/>
      <c r="MGX543" s="128"/>
      <c r="MGY543" s="128"/>
      <c r="MGZ543" s="128"/>
      <c r="MHA543" s="128"/>
      <c r="MHB543" s="128"/>
      <c r="MHC543" s="128"/>
      <c r="MHD543" s="128"/>
      <c r="MHE543" s="128"/>
      <c r="MHF543" s="128"/>
      <c r="MHG543" s="128"/>
      <c r="MHH543" s="128"/>
      <c r="MHI543" s="128"/>
      <c r="MHJ543" s="128"/>
      <c r="MHK543" s="128"/>
      <c r="MHL543" s="128"/>
      <c r="MHM543" s="128"/>
      <c r="MHN543" s="128"/>
      <c r="MHO543" s="128"/>
      <c r="MHP543" s="128"/>
      <c r="MHQ543" s="128"/>
      <c r="MHR543" s="128"/>
      <c r="MHS543" s="128"/>
      <c r="MHT543" s="128"/>
      <c r="MHU543" s="128"/>
      <c r="MHV543" s="128"/>
      <c r="MHW543" s="128"/>
      <c r="MHX543" s="128"/>
      <c r="MHY543" s="128"/>
      <c r="MHZ543" s="128"/>
      <c r="MIA543" s="128"/>
      <c r="MIB543" s="128"/>
      <c r="MIC543" s="128"/>
      <c r="MID543" s="128"/>
      <c r="MIE543" s="128"/>
      <c r="MIF543" s="128"/>
      <c r="MIG543" s="128"/>
      <c r="MIH543" s="128"/>
      <c r="MII543" s="128"/>
      <c r="MIJ543" s="128"/>
      <c r="MIK543" s="128"/>
      <c r="MIL543" s="128"/>
      <c r="MIM543" s="128"/>
      <c r="MIN543" s="128"/>
      <c r="MIO543" s="128"/>
      <c r="MIP543" s="128"/>
      <c r="MIQ543" s="128"/>
      <c r="MIR543" s="128"/>
      <c r="MIS543" s="128"/>
      <c r="MIT543" s="128"/>
      <c r="MIU543" s="128"/>
      <c r="MIV543" s="128"/>
      <c r="MIW543" s="128"/>
      <c r="MIX543" s="128"/>
      <c r="MIY543" s="128"/>
      <c r="MIZ543" s="128"/>
      <c r="MJA543" s="128"/>
      <c r="MJB543" s="128"/>
      <c r="MJC543" s="128"/>
      <c r="MJD543" s="128"/>
      <c r="MJE543" s="128"/>
      <c r="MJF543" s="128"/>
      <c r="MJG543" s="128"/>
      <c r="MJH543" s="128"/>
      <c r="MJI543" s="128"/>
      <c r="MJJ543" s="128"/>
      <c r="MJK543" s="128"/>
      <c r="MJL543" s="128"/>
      <c r="MJM543" s="128"/>
      <c r="MJN543" s="128"/>
      <c r="MJO543" s="128"/>
      <c r="MJP543" s="128"/>
      <c r="MJQ543" s="128"/>
      <c r="MJR543" s="128"/>
      <c r="MJS543" s="128"/>
      <c r="MJT543" s="128"/>
      <c r="MJU543" s="128"/>
      <c r="MJV543" s="128"/>
      <c r="MJW543" s="128"/>
      <c r="MJX543" s="128"/>
      <c r="MJY543" s="128"/>
      <c r="MJZ543" s="128"/>
      <c r="MKA543" s="128"/>
      <c r="MKB543" s="128"/>
      <c r="MKC543" s="128"/>
      <c r="MKD543" s="128"/>
      <c r="MKE543" s="128"/>
      <c r="MKF543" s="128"/>
      <c r="MKG543" s="128"/>
      <c r="MKH543" s="128"/>
      <c r="MKI543" s="128"/>
      <c r="MKJ543" s="128"/>
      <c r="MKK543" s="128"/>
      <c r="MKL543" s="128"/>
      <c r="MKM543" s="128"/>
      <c r="MKN543" s="128"/>
      <c r="MKO543" s="128"/>
      <c r="MKP543" s="128"/>
      <c r="MKQ543" s="128"/>
      <c r="MKR543" s="128"/>
      <c r="MKS543" s="128"/>
      <c r="MKT543" s="128"/>
      <c r="MKU543" s="128"/>
      <c r="MKV543" s="128"/>
      <c r="MKW543" s="128"/>
      <c r="MKX543" s="128"/>
      <c r="MKY543" s="128"/>
      <c r="MKZ543" s="128"/>
      <c r="MLA543" s="128"/>
      <c r="MLB543" s="128"/>
      <c r="MLC543" s="128"/>
      <c r="MLD543" s="128"/>
      <c r="MLE543" s="128"/>
      <c r="MLF543" s="128"/>
      <c r="MLG543" s="128"/>
      <c r="MLH543" s="128"/>
      <c r="MLI543" s="128"/>
      <c r="MLJ543" s="128"/>
      <c r="MLK543" s="128"/>
      <c r="MLL543" s="128"/>
      <c r="MLM543" s="128"/>
      <c r="MLN543" s="128"/>
      <c r="MLO543" s="128"/>
      <c r="MLP543" s="128"/>
      <c r="MLQ543" s="128"/>
      <c r="MLR543" s="128"/>
      <c r="MLS543" s="128"/>
      <c r="MLT543" s="128"/>
      <c r="MLU543" s="128"/>
      <c r="MLV543" s="128"/>
      <c r="MLW543" s="128"/>
      <c r="MLX543" s="128"/>
      <c r="MLY543" s="128"/>
      <c r="MLZ543" s="128"/>
      <c r="MMA543" s="128"/>
      <c r="MMB543" s="128"/>
      <c r="MMC543" s="128"/>
      <c r="MMD543" s="128"/>
      <c r="MME543" s="128"/>
      <c r="MMF543" s="128"/>
      <c r="MMG543" s="128"/>
      <c r="MMH543" s="128"/>
      <c r="MMI543" s="128"/>
      <c r="MMJ543" s="128"/>
      <c r="MMK543" s="128"/>
      <c r="MML543" s="128"/>
      <c r="MMM543" s="128"/>
      <c r="MMN543" s="128"/>
      <c r="MMO543" s="128"/>
      <c r="MMP543" s="128"/>
      <c r="MMQ543" s="128"/>
      <c r="MMR543" s="128"/>
      <c r="MMS543" s="128"/>
      <c r="MMT543" s="128"/>
      <c r="MMU543" s="128"/>
      <c r="MMV543" s="128"/>
      <c r="MMW543" s="128"/>
      <c r="MMX543" s="128"/>
      <c r="MMY543" s="128"/>
      <c r="MMZ543" s="128"/>
      <c r="MNA543" s="128"/>
      <c r="MNB543" s="128"/>
      <c r="MNC543" s="128"/>
      <c r="MND543" s="128"/>
      <c r="MNE543" s="128"/>
      <c r="MNF543" s="128"/>
      <c r="MNG543" s="128"/>
      <c r="MNH543" s="128"/>
      <c r="MNI543" s="128"/>
      <c r="MNJ543" s="128"/>
      <c r="MNK543" s="128"/>
      <c r="MNL543" s="128"/>
      <c r="MNM543" s="128"/>
      <c r="MNN543" s="128"/>
      <c r="MNO543" s="128"/>
      <c r="MNP543" s="128"/>
      <c r="MNQ543" s="128"/>
      <c r="MNR543" s="128"/>
      <c r="MNS543" s="128"/>
      <c r="MNT543" s="128"/>
      <c r="MNU543" s="128"/>
      <c r="MNV543" s="128"/>
      <c r="MNW543" s="128"/>
      <c r="MNX543" s="128"/>
      <c r="MNY543" s="128"/>
      <c r="MNZ543" s="128"/>
      <c r="MOA543" s="128"/>
      <c r="MOB543" s="128"/>
      <c r="MOC543" s="128"/>
      <c r="MOD543" s="128"/>
      <c r="MOE543" s="128"/>
      <c r="MOF543" s="128"/>
      <c r="MOG543" s="128"/>
      <c r="MOH543" s="128"/>
      <c r="MOI543" s="128"/>
      <c r="MOJ543" s="128"/>
      <c r="MOK543" s="128"/>
      <c r="MOL543" s="128"/>
      <c r="MOM543" s="128"/>
      <c r="MON543" s="128"/>
      <c r="MOO543" s="128"/>
      <c r="MOP543" s="128"/>
      <c r="MOQ543" s="128"/>
      <c r="MOR543" s="128"/>
      <c r="MOS543" s="128"/>
      <c r="MOT543" s="128"/>
      <c r="MOU543" s="128"/>
      <c r="MOV543" s="128"/>
      <c r="MOW543" s="128"/>
      <c r="MOX543" s="128"/>
      <c r="MOY543" s="128"/>
      <c r="MOZ543" s="128"/>
      <c r="MPA543" s="128"/>
      <c r="MPB543" s="128"/>
      <c r="MPC543" s="128"/>
      <c r="MPD543" s="128"/>
      <c r="MPE543" s="128"/>
      <c r="MPF543" s="128"/>
      <c r="MPG543" s="128"/>
      <c r="MPH543" s="128"/>
      <c r="MPI543" s="128"/>
      <c r="MPJ543" s="128"/>
      <c r="MPK543" s="128"/>
      <c r="MPL543" s="128"/>
      <c r="MPM543" s="128"/>
      <c r="MPN543" s="128"/>
      <c r="MPO543" s="128"/>
      <c r="MPP543" s="128"/>
      <c r="MPQ543" s="128"/>
      <c r="MPR543" s="128"/>
      <c r="MPS543" s="128"/>
      <c r="MPT543" s="128"/>
      <c r="MPU543" s="128"/>
      <c r="MPV543" s="128"/>
      <c r="MPW543" s="128"/>
      <c r="MPX543" s="128"/>
      <c r="MPY543" s="128"/>
      <c r="MPZ543" s="128"/>
      <c r="MQA543" s="128"/>
      <c r="MQB543" s="128"/>
      <c r="MQC543" s="128"/>
      <c r="MQD543" s="128"/>
      <c r="MQE543" s="128"/>
      <c r="MQF543" s="128"/>
      <c r="MQG543" s="128"/>
      <c r="MQH543" s="128"/>
      <c r="MQI543" s="128"/>
      <c r="MQJ543" s="128"/>
      <c r="MQK543" s="128"/>
      <c r="MQL543" s="128"/>
      <c r="MQM543" s="128"/>
      <c r="MQN543" s="128"/>
      <c r="MQO543" s="128"/>
      <c r="MQP543" s="128"/>
      <c r="MQQ543" s="128"/>
      <c r="MQR543" s="128"/>
      <c r="MQS543" s="128"/>
      <c r="MQT543" s="128"/>
      <c r="MQU543" s="128"/>
      <c r="MQV543" s="128"/>
      <c r="MQW543" s="128"/>
      <c r="MQX543" s="128"/>
      <c r="MQY543" s="128"/>
      <c r="MQZ543" s="128"/>
      <c r="MRA543" s="128"/>
      <c r="MRB543" s="128"/>
      <c r="MRC543" s="128"/>
      <c r="MRD543" s="128"/>
      <c r="MRE543" s="128"/>
      <c r="MRF543" s="128"/>
      <c r="MRG543" s="128"/>
      <c r="MRH543" s="128"/>
      <c r="MRI543" s="128"/>
      <c r="MRJ543" s="128"/>
      <c r="MRK543" s="128"/>
      <c r="MRL543" s="128"/>
      <c r="MRM543" s="128"/>
      <c r="MRN543" s="128"/>
      <c r="MRO543" s="128"/>
      <c r="MRP543" s="128"/>
      <c r="MRQ543" s="128"/>
      <c r="MRR543" s="128"/>
      <c r="MRS543" s="128"/>
      <c r="MRT543" s="128"/>
      <c r="MRU543" s="128"/>
      <c r="MRV543" s="128"/>
      <c r="MRW543" s="128"/>
      <c r="MRX543" s="128"/>
      <c r="MRY543" s="128"/>
      <c r="MRZ543" s="128"/>
      <c r="MSA543" s="128"/>
      <c r="MSB543" s="128"/>
      <c r="MSC543" s="128"/>
      <c r="MSD543" s="128"/>
      <c r="MSE543" s="128"/>
      <c r="MSF543" s="128"/>
      <c r="MSG543" s="128"/>
      <c r="MSH543" s="128"/>
      <c r="MSI543" s="128"/>
      <c r="MSJ543" s="128"/>
      <c r="MSK543" s="128"/>
      <c r="MSL543" s="128"/>
      <c r="MSM543" s="128"/>
      <c r="MSN543" s="128"/>
      <c r="MSO543" s="128"/>
      <c r="MSP543" s="128"/>
      <c r="MSQ543" s="128"/>
      <c r="MSR543" s="128"/>
      <c r="MSS543" s="128"/>
      <c r="MST543" s="128"/>
      <c r="MSU543" s="128"/>
      <c r="MSV543" s="128"/>
      <c r="MSW543" s="128"/>
      <c r="MSX543" s="128"/>
      <c r="MSY543" s="128"/>
      <c r="MSZ543" s="128"/>
      <c r="MTA543" s="128"/>
      <c r="MTB543" s="128"/>
      <c r="MTC543" s="128"/>
      <c r="MTD543" s="128"/>
      <c r="MTE543" s="128"/>
      <c r="MTF543" s="128"/>
      <c r="MTG543" s="128"/>
      <c r="MTH543" s="128"/>
      <c r="MTI543" s="128"/>
      <c r="MTJ543" s="128"/>
      <c r="MTK543" s="128"/>
      <c r="MTL543" s="128"/>
      <c r="MTM543" s="128"/>
      <c r="MTN543" s="128"/>
      <c r="MTO543" s="128"/>
      <c r="MTP543" s="128"/>
      <c r="MTQ543" s="128"/>
      <c r="MTR543" s="128"/>
      <c r="MTS543" s="128"/>
      <c r="MTT543" s="128"/>
      <c r="MTU543" s="128"/>
      <c r="MTV543" s="128"/>
      <c r="MTW543" s="128"/>
      <c r="MTX543" s="128"/>
      <c r="MTY543" s="128"/>
      <c r="MTZ543" s="128"/>
      <c r="MUA543" s="128"/>
      <c r="MUB543" s="128"/>
      <c r="MUC543" s="128"/>
      <c r="MUD543" s="128"/>
      <c r="MUE543" s="128"/>
      <c r="MUF543" s="128"/>
      <c r="MUG543" s="128"/>
      <c r="MUH543" s="128"/>
      <c r="MUI543" s="128"/>
      <c r="MUJ543" s="128"/>
      <c r="MUK543" s="128"/>
      <c r="MUL543" s="128"/>
      <c r="MUM543" s="128"/>
      <c r="MUN543" s="128"/>
      <c r="MUO543" s="128"/>
      <c r="MUP543" s="128"/>
      <c r="MUQ543" s="128"/>
      <c r="MUR543" s="128"/>
      <c r="MUS543" s="128"/>
      <c r="MUT543" s="128"/>
      <c r="MUU543" s="128"/>
      <c r="MUV543" s="128"/>
      <c r="MUW543" s="128"/>
      <c r="MUX543" s="128"/>
      <c r="MUY543" s="128"/>
      <c r="MUZ543" s="128"/>
      <c r="MVA543" s="128"/>
      <c r="MVB543" s="128"/>
      <c r="MVC543" s="128"/>
      <c r="MVD543" s="128"/>
      <c r="MVE543" s="128"/>
      <c r="MVF543" s="128"/>
      <c r="MVG543" s="128"/>
      <c r="MVH543" s="128"/>
      <c r="MVI543" s="128"/>
      <c r="MVJ543" s="128"/>
      <c r="MVK543" s="128"/>
      <c r="MVL543" s="128"/>
      <c r="MVM543" s="128"/>
      <c r="MVN543" s="128"/>
      <c r="MVO543" s="128"/>
      <c r="MVP543" s="128"/>
      <c r="MVQ543" s="128"/>
      <c r="MVR543" s="128"/>
      <c r="MVS543" s="128"/>
      <c r="MVT543" s="128"/>
      <c r="MVU543" s="128"/>
      <c r="MVV543" s="128"/>
      <c r="MVW543" s="128"/>
      <c r="MVX543" s="128"/>
      <c r="MVY543" s="128"/>
      <c r="MVZ543" s="128"/>
      <c r="MWA543" s="128"/>
      <c r="MWB543" s="128"/>
      <c r="MWC543" s="128"/>
      <c r="MWD543" s="128"/>
      <c r="MWE543" s="128"/>
      <c r="MWF543" s="128"/>
      <c r="MWG543" s="128"/>
      <c r="MWH543" s="128"/>
      <c r="MWI543" s="128"/>
      <c r="MWJ543" s="128"/>
      <c r="MWK543" s="128"/>
      <c r="MWL543" s="128"/>
      <c r="MWM543" s="128"/>
      <c r="MWN543" s="128"/>
      <c r="MWO543" s="128"/>
      <c r="MWP543" s="128"/>
      <c r="MWQ543" s="128"/>
      <c r="MWR543" s="128"/>
      <c r="MWS543" s="128"/>
      <c r="MWT543" s="128"/>
      <c r="MWU543" s="128"/>
      <c r="MWV543" s="128"/>
      <c r="MWW543" s="128"/>
      <c r="MWX543" s="128"/>
      <c r="MWY543" s="128"/>
      <c r="MWZ543" s="128"/>
      <c r="MXA543" s="128"/>
      <c r="MXB543" s="128"/>
      <c r="MXC543" s="128"/>
      <c r="MXD543" s="128"/>
      <c r="MXE543" s="128"/>
      <c r="MXF543" s="128"/>
      <c r="MXG543" s="128"/>
      <c r="MXH543" s="128"/>
      <c r="MXI543" s="128"/>
      <c r="MXJ543" s="128"/>
      <c r="MXK543" s="128"/>
      <c r="MXL543" s="128"/>
      <c r="MXM543" s="128"/>
      <c r="MXN543" s="128"/>
      <c r="MXO543" s="128"/>
      <c r="MXP543" s="128"/>
      <c r="MXQ543" s="128"/>
      <c r="MXR543" s="128"/>
      <c r="MXS543" s="128"/>
      <c r="MXT543" s="128"/>
      <c r="MXU543" s="128"/>
      <c r="MXV543" s="128"/>
      <c r="MXW543" s="128"/>
      <c r="MXX543" s="128"/>
      <c r="MXY543" s="128"/>
      <c r="MXZ543" s="128"/>
      <c r="MYA543" s="128"/>
      <c r="MYB543" s="128"/>
      <c r="MYC543" s="128"/>
      <c r="MYD543" s="128"/>
      <c r="MYE543" s="128"/>
      <c r="MYF543" s="128"/>
      <c r="MYG543" s="128"/>
      <c r="MYH543" s="128"/>
      <c r="MYI543" s="128"/>
      <c r="MYJ543" s="128"/>
      <c r="MYK543" s="128"/>
      <c r="MYL543" s="128"/>
      <c r="MYM543" s="128"/>
      <c r="MYN543" s="128"/>
      <c r="MYO543" s="128"/>
      <c r="MYP543" s="128"/>
      <c r="MYQ543" s="128"/>
      <c r="MYR543" s="128"/>
      <c r="MYS543" s="128"/>
      <c r="MYT543" s="128"/>
      <c r="MYU543" s="128"/>
      <c r="MYV543" s="128"/>
      <c r="MYW543" s="128"/>
      <c r="MYX543" s="128"/>
      <c r="MYY543" s="128"/>
      <c r="MYZ543" s="128"/>
      <c r="MZA543" s="128"/>
      <c r="MZB543" s="128"/>
      <c r="MZC543" s="128"/>
      <c r="MZD543" s="128"/>
      <c r="MZE543" s="128"/>
      <c r="MZF543" s="128"/>
      <c r="MZG543" s="128"/>
      <c r="MZH543" s="128"/>
      <c r="MZI543" s="128"/>
      <c r="MZJ543" s="128"/>
      <c r="MZK543" s="128"/>
      <c r="MZL543" s="128"/>
      <c r="MZM543" s="128"/>
      <c r="MZN543" s="128"/>
      <c r="MZO543" s="128"/>
      <c r="MZP543" s="128"/>
      <c r="MZQ543" s="128"/>
      <c r="MZR543" s="128"/>
      <c r="MZS543" s="128"/>
      <c r="MZT543" s="128"/>
      <c r="MZU543" s="128"/>
      <c r="MZV543" s="128"/>
      <c r="MZW543" s="128"/>
      <c r="MZX543" s="128"/>
      <c r="MZY543" s="128"/>
      <c r="MZZ543" s="128"/>
      <c r="NAA543" s="128"/>
      <c r="NAB543" s="128"/>
      <c r="NAC543" s="128"/>
      <c r="NAD543" s="128"/>
      <c r="NAE543" s="128"/>
      <c r="NAF543" s="128"/>
      <c r="NAG543" s="128"/>
      <c r="NAH543" s="128"/>
      <c r="NAI543" s="128"/>
      <c r="NAJ543" s="128"/>
      <c r="NAK543" s="128"/>
      <c r="NAL543" s="128"/>
      <c r="NAM543" s="128"/>
      <c r="NAN543" s="128"/>
      <c r="NAO543" s="128"/>
      <c r="NAP543" s="128"/>
      <c r="NAQ543" s="128"/>
      <c r="NAR543" s="128"/>
      <c r="NAS543" s="128"/>
      <c r="NAT543" s="128"/>
      <c r="NAU543" s="128"/>
      <c r="NAV543" s="128"/>
      <c r="NAW543" s="128"/>
      <c r="NAX543" s="128"/>
      <c r="NAY543" s="128"/>
      <c r="NAZ543" s="128"/>
      <c r="NBA543" s="128"/>
      <c r="NBB543" s="128"/>
      <c r="NBC543" s="128"/>
      <c r="NBD543" s="128"/>
      <c r="NBE543" s="128"/>
      <c r="NBF543" s="128"/>
      <c r="NBG543" s="128"/>
      <c r="NBH543" s="128"/>
      <c r="NBI543" s="128"/>
      <c r="NBJ543" s="128"/>
      <c r="NBK543" s="128"/>
      <c r="NBL543" s="128"/>
      <c r="NBM543" s="128"/>
      <c r="NBN543" s="128"/>
      <c r="NBO543" s="128"/>
      <c r="NBP543" s="128"/>
      <c r="NBQ543" s="128"/>
      <c r="NBR543" s="128"/>
      <c r="NBS543" s="128"/>
      <c r="NBT543" s="128"/>
      <c r="NBU543" s="128"/>
      <c r="NBV543" s="128"/>
      <c r="NBW543" s="128"/>
      <c r="NBX543" s="128"/>
      <c r="NBY543" s="128"/>
      <c r="NBZ543" s="128"/>
      <c r="NCA543" s="128"/>
      <c r="NCB543" s="128"/>
      <c r="NCC543" s="128"/>
      <c r="NCD543" s="128"/>
      <c r="NCE543" s="128"/>
      <c r="NCF543" s="128"/>
      <c r="NCG543" s="128"/>
      <c r="NCH543" s="128"/>
      <c r="NCI543" s="128"/>
      <c r="NCJ543" s="128"/>
      <c r="NCK543" s="128"/>
      <c r="NCL543" s="128"/>
      <c r="NCM543" s="128"/>
      <c r="NCN543" s="128"/>
      <c r="NCO543" s="128"/>
      <c r="NCP543" s="128"/>
      <c r="NCQ543" s="128"/>
      <c r="NCR543" s="128"/>
      <c r="NCS543" s="128"/>
      <c r="NCT543" s="128"/>
      <c r="NCU543" s="128"/>
      <c r="NCV543" s="128"/>
      <c r="NCW543" s="128"/>
      <c r="NCX543" s="128"/>
      <c r="NCY543" s="128"/>
      <c r="NCZ543" s="128"/>
      <c r="NDA543" s="128"/>
      <c r="NDB543" s="128"/>
      <c r="NDC543" s="128"/>
      <c r="NDD543" s="128"/>
      <c r="NDE543" s="128"/>
      <c r="NDF543" s="128"/>
      <c r="NDG543" s="128"/>
      <c r="NDH543" s="128"/>
      <c r="NDI543" s="128"/>
      <c r="NDJ543" s="128"/>
      <c r="NDK543" s="128"/>
      <c r="NDL543" s="128"/>
      <c r="NDM543" s="128"/>
      <c r="NDN543" s="128"/>
      <c r="NDO543" s="128"/>
      <c r="NDP543" s="128"/>
      <c r="NDQ543" s="128"/>
      <c r="NDR543" s="128"/>
      <c r="NDS543" s="128"/>
      <c r="NDT543" s="128"/>
      <c r="NDU543" s="128"/>
      <c r="NDV543" s="128"/>
      <c r="NDW543" s="128"/>
      <c r="NDX543" s="128"/>
      <c r="NDY543" s="128"/>
      <c r="NDZ543" s="128"/>
      <c r="NEA543" s="128"/>
      <c r="NEB543" s="128"/>
      <c r="NEC543" s="128"/>
      <c r="NED543" s="128"/>
      <c r="NEE543" s="128"/>
      <c r="NEF543" s="128"/>
      <c r="NEG543" s="128"/>
      <c r="NEH543" s="128"/>
      <c r="NEI543" s="128"/>
      <c r="NEJ543" s="128"/>
      <c r="NEK543" s="128"/>
      <c r="NEL543" s="128"/>
      <c r="NEM543" s="128"/>
      <c r="NEN543" s="128"/>
      <c r="NEO543" s="128"/>
      <c r="NEP543" s="128"/>
      <c r="NEQ543" s="128"/>
      <c r="NER543" s="128"/>
      <c r="NES543" s="128"/>
      <c r="NET543" s="128"/>
      <c r="NEU543" s="128"/>
      <c r="NEV543" s="128"/>
      <c r="NEW543" s="128"/>
      <c r="NEX543" s="128"/>
      <c r="NEY543" s="128"/>
      <c r="NEZ543" s="128"/>
      <c r="NFA543" s="128"/>
      <c r="NFB543" s="128"/>
      <c r="NFC543" s="128"/>
      <c r="NFD543" s="128"/>
      <c r="NFE543" s="128"/>
      <c r="NFF543" s="128"/>
      <c r="NFG543" s="128"/>
      <c r="NFH543" s="128"/>
      <c r="NFI543" s="128"/>
      <c r="NFJ543" s="128"/>
      <c r="NFK543" s="128"/>
      <c r="NFL543" s="128"/>
      <c r="NFM543" s="128"/>
      <c r="NFN543" s="128"/>
      <c r="NFO543" s="128"/>
      <c r="NFP543" s="128"/>
      <c r="NFQ543" s="128"/>
      <c r="NFR543" s="128"/>
      <c r="NFS543" s="128"/>
      <c r="NFT543" s="128"/>
      <c r="NFU543" s="128"/>
      <c r="NFV543" s="128"/>
      <c r="NFW543" s="128"/>
      <c r="NFX543" s="128"/>
      <c r="NFY543" s="128"/>
      <c r="NFZ543" s="128"/>
      <c r="NGA543" s="128"/>
      <c r="NGB543" s="128"/>
      <c r="NGC543" s="128"/>
      <c r="NGD543" s="128"/>
      <c r="NGE543" s="128"/>
      <c r="NGF543" s="128"/>
      <c r="NGG543" s="128"/>
      <c r="NGH543" s="128"/>
      <c r="NGI543" s="128"/>
      <c r="NGJ543" s="128"/>
      <c r="NGK543" s="128"/>
      <c r="NGL543" s="128"/>
      <c r="NGM543" s="128"/>
      <c r="NGN543" s="128"/>
      <c r="NGO543" s="128"/>
      <c r="NGP543" s="128"/>
      <c r="NGQ543" s="128"/>
      <c r="NGR543" s="128"/>
      <c r="NGS543" s="128"/>
      <c r="NGT543" s="128"/>
      <c r="NGU543" s="128"/>
      <c r="NGV543" s="128"/>
      <c r="NGW543" s="128"/>
      <c r="NGX543" s="128"/>
      <c r="NGY543" s="128"/>
      <c r="NGZ543" s="128"/>
      <c r="NHA543" s="128"/>
      <c r="NHB543" s="128"/>
      <c r="NHC543" s="128"/>
      <c r="NHD543" s="128"/>
      <c r="NHE543" s="128"/>
      <c r="NHF543" s="128"/>
      <c r="NHG543" s="128"/>
      <c r="NHH543" s="128"/>
      <c r="NHI543" s="128"/>
      <c r="NHJ543" s="128"/>
      <c r="NHK543" s="128"/>
      <c r="NHL543" s="128"/>
      <c r="NHM543" s="128"/>
      <c r="NHN543" s="128"/>
      <c r="NHO543" s="128"/>
      <c r="NHP543" s="128"/>
      <c r="NHQ543" s="128"/>
      <c r="NHR543" s="128"/>
      <c r="NHS543" s="128"/>
      <c r="NHT543" s="128"/>
      <c r="NHU543" s="128"/>
      <c r="NHV543" s="128"/>
      <c r="NHW543" s="128"/>
      <c r="NHX543" s="128"/>
      <c r="NHY543" s="128"/>
      <c r="NHZ543" s="128"/>
      <c r="NIA543" s="128"/>
      <c r="NIB543" s="128"/>
      <c r="NIC543" s="128"/>
      <c r="NID543" s="128"/>
      <c r="NIE543" s="128"/>
      <c r="NIF543" s="128"/>
      <c r="NIG543" s="128"/>
      <c r="NIH543" s="128"/>
      <c r="NII543" s="128"/>
      <c r="NIJ543" s="128"/>
      <c r="NIK543" s="128"/>
      <c r="NIL543" s="128"/>
      <c r="NIM543" s="128"/>
      <c r="NIN543" s="128"/>
      <c r="NIO543" s="128"/>
      <c r="NIP543" s="128"/>
      <c r="NIQ543" s="128"/>
      <c r="NIR543" s="128"/>
      <c r="NIS543" s="128"/>
      <c r="NIT543" s="128"/>
      <c r="NIU543" s="128"/>
      <c r="NIV543" s="128"/>
      <c r="NIW543" s="128"/>
      <c r="NIX543" s="128"/>
      <c r="NIY543" s="128"/>
      <c r="NIZ543" s="128"/>
      <c r="NJA543" s="128"/>
      <c r="NJB543" s="128"/>
      <c r="NJC543" s="128"/>
      <c r="NJD543" s="128"/>
      <c r="NJE543" s="128"/>
      <c r="NJF543" s="128"/>
      <c r="NJG543" s="128"/>
      <c r="NJH543" s="128"/>
      <c r="NJI543" s="128"/>
      <c r="NJJ543" s="128"/>
      <c r="NJK543" s="128"/>
      <c r="NJL543" s="128"/>
      <c r="NJM543" s="128"/>
      <c r="NJN543" s="128"/>
      <c r="NJO543" s="128"/>
      <c r="NJP543" s="128"/>
      <c r="NJQ543" s="128"/>
      <c r="NJR543" s="128"/>
      <c r="NJS543" s="128"/>
      <c r="NJT543" s="128"/>
      <c r="NJU543" s="128"/>
      <c r="NJV543" s="128"/>
      <c r="NJW543" s="128"/>
      <c r="NJX543" s="128"/>
      <c r="NJY543" s="128"/>
      <c r="NJZ543" s="128"/>
      <c r="NKA543" s="128"/>
      <c r="NKB543" s="128"/>
      <c r="NKC543" s="128"/>
      <c r="NKD543" s="128"/>
      <c r="NKE543" s="128"/>
      <c r="NKF543" s="128"/>
      <c r="NKG543" s="128"/>
      <c r="NKH543" s="128"/>
      <c r="NKI543" s="128"/>
      <c r="NKJ543" s="128"/>
      <c r="NKK543" s="128"/>
      <c r="NKL543" s="128"/>
      <c r="NKM543" s="128"/>
      <c r="NKN543" s="128"/>
      <c r="NKO543" s="128"/>
      <c r="NKP543" s="128"/>
      <c r="NKQ543" s="128"/>
      <c r="NKR543" s="128"/>
      <c r="NKS543" s="128"/>
      <c r="NKT543" s="128"/>
      <c r="NKU543" s="128"/>
      <c r="NKV543" s="128"/>
      <c r="NKW543" s="128"/>
      <c r="NKX543" s="128"/>
      <c r="NKY543" s="128"/>
      <c r="NKZ543" s="128"/>
      <c r="NLA543" s="128"/>
      <c r="NLB543" s="128"/>
      <c r="NLC543" s="128"/>
      <c r="NLD543" s="128"/>
      <c r="NLE543" s="128"/>
      <c r="NLF543" s="128"/>
      <c r="NLG543" s="128"/>
      <c r="NLH543" s="128"/>
      <c r="NLI543" s="128"/>
      <c r="NLJ543" s="128"/>
      <c r="NLK543" s="128"/>
      <c r="NLL543" s="128"/>
      <c r="NLM543" s="128"/>
      <c r="NLN543" s="128"/>
      <c r="NLO543" s="128"/>
      <c r="NLP543" s="128"/>
      <c r="NLQ543" s="128"/>
      <c r="NLR543" s="128"/>
      <c r="NLS543" s="128"/>
      <c r="NLT543" s="128"/>
      <c r="NLU543" s="128"/>
      <c r="NLV543" s="128"/>
      <c r="NLW543" s="128"/>
      <c r="NLX543" s="128"/>
      <c r="NLY543" s="128"/>
      <c r="NLZ543" s="128"/>
      <c r="NMA543" s="128"/>
      <c r="NMB543" s="128"/>
      <c r="NMC543" s="128"/>
      <c r="NMD543" s="128"/>
      <c r="NME543" s="128"/>
      <c r="NMF543" s="128"/>
      <c r="NMG543" s="128"/>
      <c r="NMH543" s="128"/>
      <c r="NMI543" s="128"/>
      <c r="NMJ543" s="128"/>
      <c r="NMK543" s="128"/>
      <c r="NML543" s="128"/>
      <c r="NMM543" s="128"/>
      <c r="NMN543" s="128"/>
      <c r="NMO543" s="128"/>
      <c r="NMP543" s="128"/>
      <c r="NMQ543" s="128"/>
      <c r="NMR543" s="128"/>
      <c r="NMS543" s="128"/>
      <c r="NMT543" s="128"/>
      <c r="NMU543" s="128"/>
      <c r="NMV543" s="128"/>
      <c r="NMW543" s="128"/>
      <c r="NMX543" s="128"/>
      <c r="NMY543" s="128"/>
      <c r="NMZ543" s="128"/>
      <c r="NNA543" s="128"/>
      <c r="NNB543" s="128"/>
      <c r="NNC543" s="128"/>
      <c r="NND543" s="128"/>
      <c r="NNE543" s="128"/>
      <c r="NNF543" s="128"/>
      <c r="NNG543" s="128"/>
      <c r="NNH543" s="128"/>
      <c r="NNI543" s="128"/>
      <c r="NNJ543" s="128"/>
      <c r="NNK543" s="128"/>
      <c r="NNL543" s="128"/>
      <c r="NNM543" s="128"/>
      <c r="NNN543" s="128"/>
      <c r="NNO543" s="128"/>
      <c r="NNP543" s="128"/>
      <c r="NNQ543" s="128"/>
      <c r="NNR543" s="128"/>
      <c r="NNS543" s="128"/>
      <c r="NNT543" s="128"/>
      <c r="NNU543" s="128"/>
      <c r="NNV543" s="128"/>
      <c r="NNW543" s="128"/>
      <c r="NNX543" s="128"/>
      <c r="NNY543" s="128"/>
      <c r="NNZ543" s="128"/>
      <c r="NOA543" s="128"/>
      <c r="NOB543" s="128"/>
      <c r="NOC543" s="128"/>
      <c r="NOD543" s="128"/>
      <c r="NOE543" s="128"/>
      <c r="NOF543" s="128"/>
      <c r="NOG543" s="128"/>
      <c r="NOH543" s="128"/>
      <c r="NOI543" s="128"/>
      <c r="NOJ543" s="128"/>
      <c r="NOK543" s="128"/>
      <c r="NOL543" s="128"/>
      <c r="NOM543" s="128"/>
      <c r="NON543" s="128"/>
      <c r="NOO543" s="128"/>
      <c r="NOP543" s="128"/>
      <c r="NOQ543" s="128"/>
      <c r="NOR543" s="128"/>
      <c r="NOS543" s="128"/>
      <c r="NOT543" s="128"/>
      <c r="NOU543" s="128"/>
      <c r="NOV543" s="128"/>
      <c r="NOW543" s="128"/>
      <c r="NOX543" s="128"/>
      <c r="NOY543" s="128"/>
      <c r="NOZ543" s="128"/>
      <c r="NPA543" s="128"/>
      <c r="NPB543" s="128"/>
      <c r="NPC543" s="128"/>
      <c r="NPD543" s="128"/>
      <c r="NPE543" s="128"/>
      <c r="NPF543" s="128"/>
      <c r="NPG543" s="128"/>
      <c r="NPH543" s="128"/>
      <c r="NPI543" s="128"/>
      <c r="NPJ543" s="128"/>
      <c r="NPK543" s="128"/>
      <c r="NPL543" s="128"/>
      <c r="NPM543" s="128"/>
      <c r="NPN543" s="128"/>
      <c r="NPO543" s="128"/>
      <c r="NPP543" s="128"/>
      <c r="NPQ543" s="128"/>
      <c r="NPR543" s="128"/>
      <c r="NPS543" s="128"/>
      <c r="NPT543" s="128"/>
      <c r="NPU543" s="128"/>
      <c r="NPV543" s="128"/>
      <c r="NPW543" s="128"/>
      <c r="NPX543" s="128"/>
      <c r="NPY543" s="128"/>
      <c r="NPZ543" s="128"/>
      <c r="NQA543" s="128"/>
      <c r="NQB543" s="128"/>
      <c r="NQC543" s="128"/>
      <c r="NQD543" s="128"/>
      <c r="NQE543" s="128"/>
      <c r="NQF543" s="128"/>
      <c r="NQG543" s="128"/>
      <c r="NQH543" s="128"/>
      <c r="NQI543" s="128"/>
      <c r="NQJ543" s="128"/>
      <c r="NQK543" s="128"/>
      <c r="NQL543" s="128"/>
      <c r="NQM543" s="128"/>
      <c r="NQN543" s="128"/>
      <c r="NQO543" s="128"/>
      <c r="NQP543" s="128"/>
      <c r="NQQ543" s="128"/>
      <c r="NQR543" s="128"/>
      <c r="NQS543" s="128"/>
      <c r="NQT543" s="128"/>
      <c r="NQU543" s="128"/>
      <c r="NQV543" s="128"/>
      <c r="NQW543" s="128"/>
      <c r="NQX543" s="128"/>
      <c r="NQY543" s="128"/>
      <c r="NQZ543" s="128"/>
      <c r="NRA543" s="128"/>
      <c r="NRB543" s="128"/>
      <c r="NRC543" s="128"/>
      <c r="NRD543" s="128"/>
      <c r="NRE543" s="128"/>
      <c r="NRF543" s="128"/>
      <c r="NRG543" s="128"/>
      <c r="NRH543" s="128"/>
      <c r="NRI543" s="128"/>
      <c r="NRJ543" s="128"/>
      <c r="NRK543" s="128"/>
      <c r="NRL543" s="128"/>
      <c r="NRM543" s="128"/>
      <c r="NRN543" s="128"/>
      <c r="NRO543" s="128"/>
      <c r="NRP543" s="128"/>
      <c r="NRQ543" s="128"/>
      <c r="NRR543" s="128"/>
      <c r="NRS543" s="128"/>
      <c r="NRT543" s="128"/>
      <c r="NRU543" s="128"/>
      <c r="NRV543" s="128"/>
      <c r="NRW543" s="128"/>
      <c r="NRX543" s="128"/>
      <c r="NRY543" s="128"/>
      <c r="NRZ543" s="128"/>
      <c r="NSA543" s="128"/>
      <c r="NSB543" s="128"/>
      <c r="NSC543" s="128"/>
      <c r="NSD543" s="128"/>
      <c r="NSE543" s="128"/>
      <c r="NSF543" s="128"/>
      <c r="NSG543" s="128"/>
      <c r="NSH543" s="128"/>
      <c r="NSI543" s="128"/>
      <c r="NSJ543" s="128"/>
      <c r="NSK543" s="128"/>
      <c r="NSL543" s="128"/>
      <c r="NSM543" s="128"/>
      <c r="NSN543" s="128"/>
      <c r="NSO543" s="128"/>
      <c r="NSP543" s="128"/>
      <c r="NSQ543" s="128"/>
      <c r="NSR543" s="128"/>
      <c r="NSS543" s="128"/>
      <c r="NST543" s="128"/>
      <c r="NSU543" s="128"/>
      <c r="NSV543" s="128"/>
      <c r="NSW543" s="128"/>
      <c r="NSX543" s="128"/>
      <c r="NSY543" s="128"/>
      <c r="NSZ543" s="128"/>
      <c r="NTA543" s="128"/>
      <c r="NTB543" s="128"/>
      <c r="NTC543" s="128"/>
      <c r="NTD543" s="128"/>
      <c r="NTE543" s="128"/>
      <c r="NTF543" s="128"/>
      <c r="NTG543" s="128"/>
      <c r="NTH543" s="128"/>
      <c r="NTI543" s="128"/>
      <c r="NTJ543" s="128"/>
      <c r="NTK543" s="128"/>
      <c r="NTL543" s="128"/>
      <c r="NTM543" s="128"/>
      <c r="NTN543" s="128"/>
      <c r="NTO543" s="128"/>
      <c r="NTP543" s="128"/>
      <c r="NTQ543" s="128"/>
      <c r="NTR543" s="128"/>
      <c r="NTS543" s="128"/>
      <c r="NTT543" s="128"/>
      <c r="NTU543" s="128"/>
      <c r="NTV543" s="128"/>
      <c r="NTW543" s="128"/>
      <c r="NTX543" s="128"/>
      <c r="NTY543" s="128"/>
      <c r="NTZ543" s="128"/>
      <c r="NUA543" s="128"/>
      <c r="NUB543" s="128"/>
      <c r="NUC543" s="128"/>
      <c r="NUD543" s="128"/>
      <c r="NUE543" s="128"/>
      <c r="NUF543" s="128"/>
      <c r="NUG543" s="128"/>
      <c r="NUH543" s="128"/>
      <c r="NUI543" s="128"/>
      <c r="NUJ543" s="128"/>
      <c r="NUK543" s="128"/>
      <c r="NUL543" s="128"/>
      <c r="NUM543" s="128"/>
      <c r="NUN543" s="128"/>
      <c r="NUO543" s="128"/>
      <c r="NUP543" s="128"/>
      <c r="NUQ543" s="128"/>
      <c r="NUR543" s="128"/>
      <c r="NUS543" s="128"/>
      <c r="NUT543" s="128"/>
      <c r="NUU543" s="128"/>
      <c r="NUV543" s="128"/>
      <c r="NUW543" s="128"/>
      <c r="NUX543" s="128"/>
      <c r="NUY543" s="128"/>
      <c r="NUZ543" s="128"/>
      <c r="NVA543" s="128"/>
      <c r="NVB543" s="128"/>
      <c r="NVC543" s="128"/>
      <c r="NVD543" s="128"/>
      <c r="NVE543" s="128"/>
      <c r="NVF543" s="128"/>
      <c r="NVG543" s="128"/>
      <c r="NVH543" s="128"/>
      <c r="NVI543" s="128"/>
      <c r="NVJ543" s="128"/>
      <c r="NVK543" s="128"/>
      <c r="NVL543" s="128"/>
      <c r="NVM543" s="128"/>
      <c r="NVN543" s="128"/>
      <c r="NVO543" s="128"/>
      <c r="NVP543" s="128"/>
      <c r="NVQ543" s="128"/>
      <c r="NVR543" s="128"/>
      <c r="NVS543" s="128"/>
      <c r="NVT543" s="128"/>
      <c r="NVU543" s="128"/>
      <c r="NVV543" s="128"/>
      <c r="NVW543" s="128"/>
      <c r="NVX543" s="128"/>
      <c r="NVY543" s="128"/>
      <c r="NVZ543" s="128"/>
      <c r="NWA543" s="128"/>
      <c r="NWB543" s="128"/>
      <c r="NWC543" s="128"/>
      <c r="NWD543" s="128"/>
      <c r="NWE543" s="128"/>
      <c r="NWF543" s="128"/>
      <c r="NWG543" s="128"/>
      <c r="NWH543" s="128"/>
      <c r="NWI543" s="128"/>
      <c r="NWJ543" s="128"/>
      <c r="NWK543" s="128"/>
      <c r="NWL543" s="128"/>
      <c r="NWM543" s="128"/>
      <c r="NWN543" s="128"/>
      <c r="NWO543" s="128"/>
      <c r="NWP543" s="128"/>
      <c r="NWQ543" s="128"/>
      <c r="NWR543" s="128"/>
      <c r="NWS543" s="128"/>
      <c r="NWT543" s="128"/>
      <c r="NWU543" s="128"/>
      <c r="NWV543" s="128"/>
      <c r="NWW543" s="128"/>
      <c r="NWX543" s="128"/>
      <c r="NWY543" s="128"/>
      <c r="NWZ543" s="128"/>
      <c r="NXA543" s="128"/>
      <c r="NXB543" s="128"/>
      <c r="NXC543" s="128"/>
      <c r="NXD543" s="128"/>
      <c r="NXE543" s="128"/>
      <c r="NXF543" s="128"/>
      <c r="NXG543" s="128"/>
      <c r="NXH543" s="128"/>
      <c r="NXI543" s="128"/>
      <c r="NXJ543" s="128"/>
      <c r="NXK543" s="128"/>
      <c r="NXL543" s="128"/>
      <c r="NXM543" s="128"/>
      <c r="NXN543" s="128"/>
      <c r="NXO543" s="128"/>
      <c r="NXP543" s="128"/>
      <c r="NXQ543" s="128"/>
      <c r="NXR543" s="128"/>
      <c r="NXS543" s="128"/>
      <c r="NXT543" s="128"/>
      <c r="NXU543" s="128"/>
      <c r="NXV543" s="128"/>
      <c r="NXW543" s="128"/>
      <c r="NXX543" s="128"/>
      <c r="NXY543" s="128"/>
      <c r="NXZ543" s="128"/>
      <c r="NYA543" s="128"/>
      <c r="NYB543" s="128"/>
      <c r="NYC543" s="128"/>
      <c r="NYD543" s="128"/>
      <c r="NYE543" s="128"/>
      <c r="NYF543" s="128"/>
      <c r="NYG543" s="128"/>
      <c r="NYH543" s="128"/>
      <c r="NYI543" s="128"/>
      <c r="NYJ543" s="128"/>
      <c r="NYK543" s="128"/>
      <c r="NYL543" s="128"/>
      <c r="NYM543" s="128"/>
      <c r="NYN543" s="128"/>
      <c r="NYO543" s="128"/>
      <c r="NYP543" s="128"/>
      <c r="NYQ543" s="128"/>
      <c r="NYR543" s="128"/>
      <c r="NYS543" s="128"/>
      <c r="NYT543" s="128"/>
      <c r="NYU543" s="128"/>
      <c r="NYV543" s="128"/>
      <c r="NYW543" s="128"/>
      <c r="NYX543" s="128"/>
      <c r="NYY543" s="128"/>
      <c r="NYZ543" s="128"/>
      <c r="NZA543" s="128"/>
      <c r="NZB543" s="128"/>
      <c r="NZC543" s="128"/>
      <c r="NZD543" s="128"/>
      <c r="NZE543" s="128"/>
      <c r="NZF543" s="128"/>
      <c r="NZG543" s="128"/>
      <c r="NZH543" s="128"/>
      <c r="NZI543" s="128"/>
      <c r="NZJ543" s="128"/>
      <c r="NZK543" s="128"/>
      <c r="NZL543" s="128"/>
      <c r="NZM543" s="128"/>
      <c r="NZN543" s="128"/>
      <c r="NZO543" s="128"/>
      <c r="NZP543" s="128"/>
      <c r="NZQ543" s="128"/>
      <c r="NZR543" s="128"/>
      <c r="NZS543" s="128"/>
      <c r="NZT543" s="128"/>
      <c r="NZU543" s="128"/>
      <c r="NZV543" s="128"/>
      <c r="NZW543" s="128"/>
      <c r="NZX543" s="128"/>
      <c r="NZY543" s="128"/>
      <c r="NZZ543" s="128"/>
      <c r="OAA543" s="128"/>
      <c r="OAB543" s="128"/>
      <c r="OAC543" s="128"/>
      <c r="OAD543" s="128"/>
      <c r="OAE543" s="128"/>
      <c r="OAF543" s="128"/>
      <c r="OAG543" s="128"/>
      <c r="OAH543" s="128"/>
      <c r="OAI543" s="128"/>
      <c r="OAJ543" s="128"/>
      <c r="OAK543" s="128"/>
      <c r="OAL543" s="128"/>
      <c r="OAM543" s="128"/>
      <c r="OAN543" s="128"/>
      <c r="OAO543" s="128"/>
      <c r="OAP543" s="128"/>
      <c r="OAQ543" s="128"/>
      <c r="OAR543" s="128"/>
      <c r="OAS543" s="128"/>
      <c r="OAT543" s="128"/>
      <c r="OAU543" s="128"/>
      <c r="OAV543" s="128"/>
      <c r="OAW543" s="128"/>
      <c r="OAX543" s="128"/>
      <c r="OAY543" s="128"/>
      <c r="OAZ543" s="128"/>
      <c r="OBA543" s="128"/>
      <c r="OBB543" s="128"/>
      <c r="OBC543" s="128"/>
      <c r="OBD543" s="128"/>
      <c r="OBE543" s="128"/>
      <c r="OBF543" s="128"/>
      <c r="OBG543" s="128"/>
      <c r="OBH543" s="128"/>
      <c r="OBI543" s="128"/>
      <c r="OBJ543" s="128"/>
      <c r="OBK543" s="128"/>
      <c r="OBL543" s="128"/>
      <c r="OBM543" s="128"/>
      <c r="OBN543" s="128"/>
      <c r="OBO543" s="128"/>
      <c r="OBP543" s="128"/>
      <c r="OBQ543" s="128"/>
      <c r="OBR543" s="128"/>
      <c r="OBS543" s="128"/>
      <c r="OBT543" s="128"/>
      <c r="OBU543" s="128"/>
      <c r="OBV543" s="128"/>
      <c r="OBW543" s="128"/>
      <c r="OBX543" s="128"/>
      <c r="OBY543" s="128"/>
      <c r="OBZ543" s="128"/>
      <c r="OCA543" s="128"/>
      <c r="OCB543" s="128"/>
      <c r="OCC543" s="128"/>
      <c r="OCD543" s="128"/>
      <c r="OCE543" s="128"/>
      <c r="OCF543" s="128"/>
      <c r="OCG543" s="128"/>
      <c r="OCH543" s="128"/>
      <c r="OCI543" s="128"/>
      <c r="OCJ543" s="128"/>
      <c r="OCK543" s="128"/>
      <c r="OCL543" s="128"/>
      <c r="OCM543" s="128"/>
      <c r="OCN543" s="128"/>
      <c r="OCO543" s="128"/>
      <c r="OCP543" s="128"/>
      <c r="OCQ543" s="128"/>
      <c r="OCR543" s="128"/>
      <c r="OCS543" s="128"/>
      <c r="OCT543" s="128"/>
      <c r="OCU543" s="128"/>
      <c r="OCV543" s="128"/>
      <c r="OCW543" s="128"/>
      <c r="OCX543" s="128"/>
      <c r="OCY543" s="128"/>
      <c r="OCZ543" s="128"/>
      <c r="ODA543" s="128"/>
      <c r="ODB543" s="128"/>
      <c r="ODC543" s="128"/>
      <c r="ODD543" s="128"/>
      <c r="ODE543" s="128"/>
      <c r="ODF543" s="128"/>
      <c r="ODG543" s="128"/>
      <c r="ODH543" s="128"/>
      <c r="ODI543" s="128"/>
      <c r="ODJ543" s="128"/>
      <c r="ODK543" s="128"/>
      <c r="ODL543" s="128"/>
      <c r="ODM543" s="128"/>
      <c r="ODN543" s="128"/>
      <c r="ODO543" s="128"/>
      <c r="ODP543" s="128"/>
      <c r="ODQ543" s="128"/>
      <c r="ODR543" s="128"/>
      <c r="ODS543" s="128"/>
      <c r="ODT543" s="128"/>
      <c r="ODU543" s="128"/>
      <c r="ODV543" s="128"/>
      <c r="ODW543" s="128"/>
      <c r="ODX543" s="128"/>
      <c r="ODY543" s="128"/>
      <c r="ODZ543" s="128"/>
      <c r="OEA543" s="128"/>
      <c r="OEB543" s="128"/>
      <c r="OEC543" s="128"/>
      <c r="OED543" s="128"/>
      <c r="OEE543" s="128"/>
      <c r="OEF543" s="128"/>
      <c r="OEG543" s="128"/>
      <c r="OEH543" s="128"/>
      <c r="OEI543" s="128"/>
      <c r="OEJ543" s="128"/>
      <c r="OEK543" s="128"/>
      <c r="OEL543" s="128"/>
      <c r="OEM543" s="128"/>
      <c r="OEN543" s="128"/>
      <c r="OEO543" s="128"/>
      <c r="OEP543" s="128"/>
      <c r="OEQ543" s="128"/>
      <c r="OER543" s="128"/>
      <c r="OES543" s="128"/>
      <c r="OET543" s="128"/>
      <c r="OEU543" s="128"/>
      <c r="OEV543" s="128"/>
      <c r="OEW543" s="128"/>
      <c r="OEX543" s="128"/>
      <c r="OEY543" s="128"/>
      <c r="OEZ543" s="128"/>
      <c r="OFA543" s="128"/>
      <c r="OFB543" s="128"/>
      <c r="OFC543" s="128"/>
      <c r="OFD543" s="128"/>
      <c r="OFE543" s="128"/>
      <c r="OFF543" s="128"/>
      <c r="OFG543" s="128"/>
      <c r="OFH543" s="128"/>
      <c r="OFI543" s="128"/>
      <c r="OFJ543" s="128"/>
      <c r="OFK543" s="128"/>
      <c r="OFL543" s="128"/>
      <c r="OFM543" s="128"/>
      <c r="OFN543" s="128"/>
      <c r="OFO543" s="128"/>
      <c r="OFP543" s="128"/>
      <c r="OFQ543" s="128"/>
      <c r="OFR543" s="128"/>
      <c r="OFS543" s="128"/>
      <c r="OFT543" s="128"/>
      <c r="OFU543" s="128"/>
      <c r="OFV543" s="128"/>
      <c r="OFW543" s="128"/>
      <c r="OFX543" s="128"/>
      <c r="OFY543" s="128"/>
      <c r="OFZ543" s="128"/>
      <c r="OGA543" s="128"/>
      <c r="OGB543" s="128"/>
      <c r="OGC543" s="128"/>
      <c r="OGD543" s="128"/>
      <c r="OGE543" s="128"/>
      <c r="OGF543" s="128"/>
      <c r="OGG543" s="128"/>
      <c r="OGH543" s="128"/>
      <c r="OGI543" s="128"/>
      <c r="OGJ543" s="128"/>
      <c r="OGK543" s="128"/>
      <c r="OGL543" s="128"/>
      <c r="OGM543" s="128"/>
      <c r="OGN543" s="128"/>
      <c r="OGO543" s="128"/>
      <c r="OGP543" s="128"/>
      <c r="OGQ543" s="128"/>
      <c r="OGR543" s="128"/>
      <c r="OGS543" s="128"/>
      <c r="OGT543" s="128"/>
      <c r="OGU543" s="128"/>
      <c r="OGV543" s="128"/>
      <c r="OGW543" s="128"/>
      <c r="OGX543" s="128"/>
      <c r="OGY543" s="128"/>
      <c r="OGZ543" s="128"/>
      <c r="OHA543" s="128"/>
      <c r="OHB543" s="128"/>
      <c r="OHC543" s="128"/>
      <c r="OHD543" s="128"/>
      <c r="OHE543" s="128"/>
      <c r="OHF543" s="128"/>
      <c r="OHG543" s="128"/>
      <c r="OHH543" s="128"/>
      <c r="OHI543" s="128"/>
      <c r="OHJ543" s="128"/>
      <c r="OHK543" s="128"/>
      <c r="OHL543" s="128"/>
      <c r="OHM543" s="128"/>
      <c r="OHN543" s="128"/>
      <c r="OHO543" s="128"/>
      <c r="OHP543" s="128"/>
      <c r="OHQ543" s="128"/>
      <c r="OHR543" s="128"/>
      <c r="OHS543" s="128"/>
      <c r="OHT543" s="128"/>
      <c r="OHU543" s="128"/>
      <c r="OHV543" s="128"/>
      <c r="OHW543" s="128"/>
      <c r="OHX543" s="128"/>
      <c r="OHY543" s="128"/>
      <c r="OHZ543" s="128"/>
      <c r="OIA543" s="128"/>
      <c r="OIB543" s="128"/>
      <c r="OIC543" s="128"/>
      <c r="OID543" s="128"/>
      <c r="OIE543" s="128"/>
      <c r="OIF543" s="128"/>
      <c r="OIG543" s="128"/>
      <c r="OIH543" s="128"/>
      <c r="OII543" s="128"/>
      <c r="OIJ543" s="128"/>
      <c r="OIK543" s="128"/>
      <c r="OIL543" s="128"/>
      <c r="OIM543" s="128"/>
      <c r="OIN543" s="128"/>
      <c r="OIO543" s="128"/>
      <c r="OIP543" s="128"/>
      <c r="OIQ543" s="128"/>
      <c r="OIR543" s="128"/>
      <c r="OIS543" s="128"/>
      <c r="OIT543" s="128"/>
      <c r="OIU543" s="128"/>
      <c r="OIV543" s="128"/>
      <c r="OIW543" s="128"/>
      <c r="OIX543" s="128"/>
      <c r="OIY543" s="128"/>
      <c r="OIZ543" s="128"/>
      <c r="OJA543" s="128"/>
      <c r="OJB543" s="128"/>
      <c r="OJC543" s="128"/>
      <c r="OJD543" s="128"/>
      <c r="OJE543" s="128"/>
      <c r="OJF543" s="128"/>
      <c r="OJG543" s="128"/>
      <c r="OJH543" s="128"/>
      <c r="OJI543" s="128"/>
      <c r="OJJ543" s="128"/>
      <c r="OJK543" s="128"/>
      <c r="OJL543" s="128"/>
      <c r="OJM543" s="128"/>
      <c r="OJN543" s="128"/>
      <c r="OJO543" s="128"/>
      <c r="OJP543" s="128"/>
      <c r="OJQ543" s="128"/>
      <c r="OJR543" s="128"/>
      <c r="OJS543" s="128"/>
      <c r="OJT543" s="128"/>
      <c r="OJU543" s="128"/>
      <c r="OJV543" s="128"/>
      <c r="OJW543" s="128"/>
      <c r="OJX543" s="128"/>
      <c r="OJY543" s="128"/>
      <c r="OJZ543" s="128"/>
      <c r="OKA543" s="128"/>
      <c r="OKB543" s="128"/>
      <c r="OKC543" s="128"/>
      <c r="OKD543" s="128"/>
      <c r="OKE543" s="128"/>
      <c r="OKF543" s="128"/>
      <c r="OKG543" s="128"/>
      <c r="OKH543" s="128"/>
      <c r="OKI543" s="128"/>
      <c r="OKJ543" s="128"/>
      <c r="OKK543" s="128"/>
      <c r="OKL543" s="128"/>
      <c r="OKM543" s="128"/>
      <c r="OKN543" s="128"/>
      <c r="OKO543" s="128"/>
      <c r="OKP543" s="128"/>
      <c r="OKQ543" s="128"/>
      <c r="OKR543" s="128"/>
      <c r="OKS543" s="128"/>
      <c r="OKT543" s="128"/>
      <c r="OKU543" s="128"/>
      <c r="OKV543" s="128"/>
      <c r="OKW543" s="128"/>
      <c r="OKX543" s="128"/>
      <c r="OKY543" s="128"/>
      <c r="OKZ543" s="128"/>
      <c r="OLA543" s="128"/>
      <c r="OLB543" s="128"/>
      <c r="OLC543" s="128"/>
      <c r="OLD543" s="128"/>
      <c r="OLE543" s="128"/>
      <c r="OLF543" s="128"/>
      <c r="OLG543" s="128"/>
      <c r="OLH543" s="128"/>
      <c r="OLI543" s="128"/>
      <c r="OLJ543" s="128"/>
      <c r="OLK543" s="128"/>
      <c r="OLL543" s="128"/>
      <c r="OLM543" s="128"/>
      <c r="OLN543" s="128"/>
      <c r="OLO543" s="128"/>
      <c r="OLP543" s="128"/>
      <c r="OLQ543" s="128"/>
      <c r="OLR543" s="128"/>
      <c r="OLS543" s="128"/>
      <c r="OLT543" s="128"/>
      <c r="OLU543" s="128"/>
      <c r="OLV543" s="128"/>
      <c r="OLW543" s="128"/>
      <c r="OLX543" s="128"/>
      <c r="OLY543" s="128"/>
      <c r="OLZ543" s="128"/>
      <c r="OMA543" s="128"/>
      <c r="OMB543" s="128"/>
      <c r="OMC543" s="128"/>
      <c r="OMD543" s="128"/>
      <c r="OME543" s="128"/>
      <c r="OMF543" s="128"/>
      <c r="OMG543" s="128"/>
      <c r="OMH543" s="128"/>
      <c r="OMI543" s="128"/>
      <c r="OMJ543" s="128"/>
      <c r="OMK543" s="128"/>
      <c r="OML543" s="128"/>
      <c r="OMM543" s="128"/>
      <c r="OMN543" s="128"/>
      <c r="OMO543" s="128"/>
      <c r="OMP543" s="128"/>
      <c r="OMQ543" s="128"/>
      <c r="OMR543" s="128"/>
      <c r="OMS543" s="128"/>
      <c r="OMT543" s="128"/>
      <c r="OMU543" s="128"/>
      <c r="OMV543" s="128"/>
      <c r="OMW543" s="128"/>
      <c r="OMX543" s="128"/>
      <c r="OMY543" s="128"/>
      <c r="OMZ543" s="128"/>
      <c r="ONA543" s="128"/>
      <c r="ONB543" s="128"/>
      <c r="ONC543" s="128"/>
      <c r="OND543" s="128"/>
      <c r="ONE543" s="128"/>
      <c r="ONF543" s="128"/>
      <c r="ONG543" s="128"/>
      <c r="ONH543" s="128"/>
      <c r="ONI543" s="128"/>
      <c r="ONJ543" s="128"/>
      <c r="ONK543" s="128"/>
      <c r="ONL543" s="128"/>
      <c r="ONM543" s="128"/>
      <c r="ONN543" s="128"/>
      <c r="ONO543" s="128"/>
      <c r="ONP543" s="128"/>
      <c r="ONQ543" s="128"/>
      <c r="ONR543" s="128"/>
      <c r="ONS543" s="128"/>
      <c r="ONT543" s="128"/>
      <c r="ONU543" s="128"/>
      <c r="ONV543" s="128"/>
      <c r="ONW543" s="128"/>
      <c r="ONX543" s="128"/>
      <c r="ONY543" s="128"/>
      <c r="ONZ543" s="128"/>
      <c r="OOA543" s="128"/>
      <c r="OOB543" s="128"/>
      <c r="OOC543" s="128"/>
      <c r="OOD543" s="128"/>
      <c r="OOE543" s="128"/>
      <c r="OOF543" s="128"/>
      <c r="OOG543" s="128"/>
      <c r="OOH543" s="128"/>
      <c r="OOI543" s="128"/>
      <c r="OOJ543" s="128"/>
      <c r="OOK543" s="128"/>
      <c r="OOL543" s="128"/>
      <c r="OOM543" s="128"/>
      <c r="OON543" s="128"/>
      <c r="OOO543" s="128"/>
      <c r="OOP543" s="128"/>
      <c r="OOQ543" s="128"/>
      <c r="OOR543" s="128"/>
      <c r="OOS543" s="128"/>
      <c r="OOT543" s="128"/>
      <c r="OOU543" s="128"/>
      <c r="OOV543" s="128"/>
      <c r="OOW543" s="128"/>
      <c r="OOX543" s="128"/>
      <c r="OOY543" s="128"/>
      <c r="OOZ543" s="128"/>
      <c r="OPA543" s="128"/>
      <c r="OPB543" s="128"/>
      <c r="OPC543" s="128"/>
      <c r="OPD543" s="128"/>
      <c r="OPE543" s="128"/>
      <c r="OPF543" s="128"/>
      <c r="OPG543" s="128"/>
      <c r="OPH543" s="128"/>
      <c r="OPI543" s="128"/>
      <c r="OPJ543" s="128"/>
      <c r="OPK543" s="128"/>
      <c r="OPL543" s="128"/>
      <c r="OPM543" s="128"/>
      <c r="OPN543" s="128"/>
      <c r="OPO543" s="128"/>
      <c r="OPP543" s="128"/>
      <c r="OPQ543" s="128"/>
      <c r="OPR543" s="128"/>
      <c r="OPS543" s="128"/>
      <c r="OPT543" s="128"/>
      <c r="OPU543" s="128"/>
      <c r="OPV543" s="128"/>
      <c r="OPW543" s="128"/>
      <c r="OPX543" s="128"/>
      <c r="OPY543" s="128"/>
      <c r="OPZ543" s="128"/>
      <c r="OQA543" s="128"/>
      <c r="OQB543" s="128"/>
      <c r="OQC543" s="128"/>
      <c r="OQD543" s="128"/>
      <c r="OQE543" s="128"/>
      <c r="OQF543" s="128"/>
      <c r="OQG543" s="128"/>
      <c r="OQH543" s="128"/>
      <c r="OQI543" s="128"/>
      <c r="OQJ543" s="128"/>
      <c r="OQK543" s="128"/>
      <c r="OQL543" s="128"/>
      <c r="OQM543" s="128"/>
      <c r="OQN543" s="128"/>
      <c r="OQO543" s="128"/>
      <c r="OQP543" s="128"/>
      <c r="OQQ543" s="128"/>
      <c r="OQR543" s="128"/>
      <c r="OQS543" s="128"/>
      <c r="OQT543" s="128"/>
      <c r="OQU543" s="128"/>
      <c r="OQV543" s="128"/>
      <c r="OQW543" s="128"/>
      <c r="OQX543" s="128"/>
      <c r="OQY543" s="128"/>
      <c r="OQZ543" s="128"/>
      <c r="ORA543" s="128"/>
      <c r="ORB543" s="128"/>
      <c r="ORC543" s="128"/>
      <c r="ORD543" s="128"/>
      <c r="ORE543" s="128"/>
      <c r="ORF543" s="128"/>
      <c r="ORG543" s="128"/>
      <c r="ORH543" s="128"/>
      <c r="ORI543" s="128"/>
      <c r="ORJ543" s="128"/>
      <c r="ORK543" s="128"/>
      <c r="ORL543" s="128"/>
      <c r="ORM543" s="128"/>
      <c r="ORN543" s="128"/>
      <c r="ORO543" s="128"/>
      <c r="ORP543" s="128"/>
      <c r="ORQ543" s="128"/>
      <c r="ORR543" s="128"/>
      <c r="ORS543" s="128"/>
      <c r="ORT543" s="128"/>
      <c r="ORU543" s="128"/>
      <c r="ORV543" s="128"/>
      <c r="ORW543" s="128"/>
      <c r="ORX543" s="128"/>
      <c r="ORY543" s="128"/>
      <c r="ORZ543" s="128"/>
      <c r="OSA543" s="128"/>
      <c r="OSB543" s="128"/>
      <c r="OSC543" s="128"/>
      <c r="OSD543" s="128"/>
      <c r="OSE543" s="128"/>
      <c r="OSF543" s="128"/>
      <c r="OSG543" s="128"/>
      <c r="OSH543" s="128"/>
      <c r="OSI543" s="128"/>
      <c r="OSJ543" s="128"/>
      <c r="OSK543" s="128"/>
      <c r="OSL543" s="128"/>
      <c r="OSM543" s="128"/>
      <c r="OSN543" s="128"/>
      <c r="OSO543" s="128"/>
      <c r="OSP543" s="128"/>
      <c r="OSQ543" s="128"/>
      <c r="OSR543" s="128"/>
      <c r="OSS543" s="128"/>
      <c r="OST543" s="128"/>
      <c r="OSU543" s="128"/>
      <c r="OSV543" s="128"/>
      <c r="OSW543" s="128"/>
      <c r="OSX543" s="128"/>
      <c r="OSY543" s="128"/>
      <c r="OSZ543" s="128"/>
      <c r="OTA543" s="128"/>
      <c r="OTB543" s="128"/>
      <c r="OTC543" s="128"/>
      <c r="OTD543" s="128"/>
      <c r="OTE543" s="128"/>
      <c r="OTF543" s="128"/>
      <c r="OTG543" s="128"/>
      <c r="OTH543" s="128"/>
      <c r="OTI543" s="128"/>
      <c r="OTJ543" s="128"/>
      <c r="OTK543" s="128"/>
      <c r="OTL543" s="128"/>
      <c r="OTM543" s="128"/>
      <c r="OTN543" s="128"/>
      <c r="OTO543" s="128"/>
      <c r="OTP543" s="128"/>
      <c r="OTQ543" s="128"/>
      <c r="OTR543" s="128"/>
      <c r="OTS543" s="128"/>
      <c r="OTT543" s="128"/>
      <c r="OTU543" s="128"/>
      <c r="OTV543" s="128"/>
      <c r="OTW543" s="128"/>
      <c r="OTX543" s="128"/>
      <c r="OTY543" s="128"/>
      <c r="OTZ543" s="128"/>
      <c r="OUA543" s="128"/>
      <c r="OUB543" s="128"/>
      <c r="OUC543" s="128"/>
      <c r="OUD543" s="128"/>
      <c r="OUE543" s="128"/>
      <c r="OUF543" s="128"/>
      <c r="OUG543" s="128"/>
      <c r="OUH543" s="128"/>
      <c r="OUI543" s="128"/>
      <c r="OUJ543" s="128"/>
      <c r="OUK543" s="128"/>
      <c r="OUL543" s="128"/>
      <c r="OUM543" s="128"/>
      <c r="OUN543" s="128"/>
      <c r="OUO543" s="128"/>
      <c r="OUP543" s="128"/>
      <c r="OUQ543" s="128"/>
      <c r="OUR543" s="128"/>
      <c r="OUS543" s="128"/>
      <c r="OUT543" s="128"/>
      <c r="OUU543" s="128"/>
      <c r="OUV543" s="128"/>
      <c r="OUW543" s="128"/>
      <c r="OUX543" s="128"/>
      <c r="OUY543" s="128"/>
      <c r="OUZ543" s="128"/>
      <c r="OVA543" s="128"/>
      <c r="OVB543" s="128"/>
      <c r="OVC543" s="128"/>
      <c r="OVD543" s="128"/>
      <c r="OVE543" s="128"/>
      <c r="OVF543" s="128"/>
      <c r="OVG543" s="128"/>
      <c r="OVH543" s="128"/>
      <c r="OVI543" s="128"/>
      <c r="OVJ543" s="128"/>
      <c r="OVK543" s="128"/>
      <c r="OVL543" s="128"/>
      <c r="OVM543" s="128"/>
      <c r="OVN543" s="128"/>
      <c r="OVO543" s="128"/>
      <c r="OVP543" s="128"/>
      <c r="OVQ543" s="128"/>
      <c r="OVR543" s="128"/>
      <c r="OVS543" s="128"/>
      <c r="OVT543" s="128"/>
      <c r="OVU543" s="128"/>
      <c r="OVV543" s="128"/>
      <c r="OVW543" s="128"/>
      <c r="OVX543" s="128"/>
      <c r="OVY543" s="128"/>
      <c r="OVZ543" s="128"/>
      <c r="OWA543" s="128"/>
      <c r="OWB543" s="128"/>
      <c r="OWC543" s="128"/>
      <c r="OWD543" s="128"/>
      <c r="OWE543" s="128"/>
      <c r="OWF543" s="128"/>
      <c r="OWG543" s="128"/>
      <c r="OWH543" s="128"/>
      <c r="OWI543" s="128"/>
      <c r="OWJ543" s="128"/>
      <c r="OWK543" s="128"/>
      <c r="OWL543" s="128"/>
      <c r="OWM543" s="128"/>
      <c r="OWN543" s="128"/>
      <c r="OWO543" s="128"/>
      <c r="OWP543" s="128"/>
      <c r="OWQ543" s="128"/>
      <c r="OWR543" s="128"/>
      <c r="OWS543" s="128"/>
      <c r="OWT543" s="128"/>
      <c r="OWU543" s="128"/>
      <c r="OWV543" s="128"/>
      <c r="OWW543" s="128"/>
      <c r="OWX543" s="128"/>
      <c r="OWY543" s="128"/>
      <c r="OWZ543" s="128"/>
      <c r="OXA543" s="128"/>
      <c r="OXB543" s="128"/>
      <c r="OXC543" s="128"/>
      <c r="OXD543" s="128"/>
      <c r="OXE543" s="128"/>
      <c r="OXF543" s="128"/>
      <c r="OXG543" s="128"/>
      <c r="OXH543" s="128"/>
      <c r="OXI543" s="128"/>
      <c r="OXJ543" s="128"/>
      <c r="OXK543" s="128"/>
      <c r="OXL543" s="128"/>
      <c r="OXM543" s="128"/>
      <c r="OXN543" s="128"/>
      <c r="OXO543" s="128"/>
      <c r="OXP543" s="128"/>
      <c r="OXQ543" s="128"/>
      <c r="OXR543" s="128"/>
      <c r="OXS543" s="128"/>
      <c r="OXT543" s="128"/>
      <c r="OXU543" s="128"/>
      <c r="OXV543" s="128"/>
      <c r="OXW543" s="128"/>
      <c r="OXX543" s="128"/>
      <c r="OXY543" s="128"/>
      <c r="OXZ543" s="128"/>
      <c r="OYA543" s="128"/>
      <c r="OYB543" s="128"/>
      <c r="OYC543" s="128"/>
      <c r="OYD543" s="128"/>
      <c r="OYE543" s="128"/>
      <c r="OYF543" s="128"/>
      <c r="OYG543" s="128"/>
      <c r="OYH543" s="128"/>
      <c r="OYI543" s="128"/>
      <c r="OYJ543" s="128"/>
      <c r="OYK543" s="128"/>
      <c r="OYL543" s="128"/>
      <c r="OYM543" s="128"/>
      <c r="OYN543" s="128"/>
      <c r="OYO543" s="128"/>
      <c r="OYP543" s="128"/>
      <c r="OYQ543" s="128"/>
      <c r="OYR543" s="128"/>
      <c r="OYS543" s="128"/>
      <c r="OYT543" s="128"/>
      <c r="OYU543" s="128"/>
      <c r="OYV543" s="128"/>
      <c r="OYW543" s="128"/>
      <c r="OYX543" s="128"/>
      <c r="OYY543" s="128"/>
      <c r="OYZ543" s="128"/>
      <c r="OZA543" s="128"/>
      <c r="OZB543" s="128"/>
      <c r="OZC543" s="128"/>
      <c r="OZD543" s="128"/>
      <c r="OZE543" s="128"/>
      <c r="OZF543" s="128"/>
      <c r="OZG543" s="128"/>
      <c r="OZH543" s="128"/>
      <c r="OZI543" s="128"/>
      <c r="OZJ543" s="128"/>
      <c r="OZK543" s="128"/>
      <c r="OZL543" s="128"/>
      <c r="OZM543" s="128"/>
      <c r="OZN543" s="128"/>
      <c r="OZO543" s="128"/>
      <c r="OZP543" s="128"/>
      <c r="OZQ543" s="128"/>
      <c r="OZR543" s="128"/>
      <c r="OZS543" s="128"/>
      <c r="OZT543" s="128"/>
      <c r="OZU543" s="128"/>
      <c r="OZV543" s="128"/>
      <c r="OZW543" s="128"/>
      <c r="OZX543" s="128"/>
      <c r="OZY543" s="128"/>
      <c r="OZZ543" s="128"/>
      <c r="PAA543" s="128"/>
      <c r="PAB543" s="128"/>
      <c r="PAC543" s="128"/>
      <c r="PAD543" s="128"/>
      <c r="PAE543" s="128"/>
      <c r="PAF543" s="128"/>
      <c r="PAG543" s="128"/>
      <c r="PAH543" s="128"/>
      <c r="PAI543" s="128"/>
      <c r="PAJ543" s="128"/>
      <c r="PAK543" s="128"/>
      <c r="PAL543" s="128"/>
      <c r="PAM543" s="128"/>
      <c r="PAN543" s="128"/>
      <c r="PAO543" s="128"/>
      <c r="PAP543" s="128"/>
      <c r="PAQ543" s="128"/>
      <c r="PAR543" s="128"/>
      <c r="PAS543" s="128"/>
      <c r="PAT543" s="128"/>
      <c r="PAU543" s="128"/>
      <c r="PAV543" s="128"/>
      <c r="PAW543" s="128"/>
      <c r="PAX543" s="128"/>
      <c r="PAY543" s="128"/>
      <c r="PAZ543" s="128"/>
      <c r="PBA543" s="128"/>
      <c r="PBB543" s="128"/>
      <c r="PBC543" s="128"/>
      <c r="PBD543" s="128"/>
      <c r="PBE543" s="128"/>
      <c r="PBF543" s="128"/>
      <c r="PBG543" s="128"/>
      <c r="PBH543" s="128"/>
      <c r="PBI543" s="128"/>
      <c r="PBJ543" s="128"/>
      <c r="PBK543" s="128"/>
      <c r="PBL543" s="128"/>
      <c r="PBM543" s="128"/>
      <c r="PBN543" s="128"/>
      <c r="PBO543" s="128"/>
      <c r="PBP543" s="128"/>
      <c r="PBQ543" s="128"/>
      <c r="PBR543" s="128"/>
      <c r="PBS543" s="128"/>
      <c r="PBT543" s="128"/>
      <c r="PBU543" s="128"/>
      <c r="PBV543" s="128"/>
      <c r="PBW543" s="128"/>
      <c r="PBX543" s="128"/>
      <c r="PBY543" s="128"/>
      <c r="PBZ543" s="128"/>
      <c r="PCA543" s="128"/>
      <c r="PCB543" s="128"/>
      <c r="PCC543" s="128"/>
      <c r="PCD543" s="128"/>
      <c r="PCE543" s="128"/>
      <c r="PCF543" s="128"/>
      <c r="PCG543" s="128"/>
      <c r="PCH543" s="128"/>
      <c r="PCI543" s="128"/>
      <c r="PCJ543" s="128"/>
      <c r="PCK543" s="128"/>
      <c r="PCL543" s="128"/>
      <c r="PCM543" s="128"/>
      <c r="PCN543" s="128"/>
      <c r="PCO543" s="128"/>
      <c r="PCP543" s="128"/>
      <c r="PCQ543" s="128"/>
      <c r="PCR543" s="128"/>
      <c r="PCS543" s="128"/>
      <c r="PCT543" s="128"/>
      <c r="PCU543" s="128"/>
      <c r="PCV543" s="128"/>
      <c r="PCW543" s="128"/>
      <c r="PCX543" s="128"/>
      <c r="PCY543" s="128"/>
      <c r="PCZ543" s="128"/>
      <c r="PDA543" s="128"/>
      <c r="PDB543" s="128"/>
      <c r="PDC543" s="128"/>
      <c r="PDD543" s="128"/>
      <c r="PDE543" s="128"/>
      <c r="PDF543" s="128"/>
      <c r="PDG543" s="128"/>
      <c r="PDH543" s="128"/>
      <c r="PDI543" s="128"/>
      <c r="PDJ543" s="128"/>
      <c r="PDK543" s="128"/>
      <c r="PDL543" s="128"/>
      <c r="PDM543" s="128"/>
      <c r="PDN543" s="128"/>
      <c r="PDO543" s="128"/>
      <c r="PDP543" s="128"/>
      <c r="PDQ543" s="128"/>
      <c r="PDR543" s="128"/>
      <c r="PDS543" s="128"/>
      <c r="PDT543" s="128"/>
      <c r="PDU543" s="128"/>
      <c r="PDV543" s="128"/>
      <c r="PDW543" s="128"/>
      <c r="PDX543" s="128"/>
      <c r="PDY543" s="128"/>
      <c r="PDZ543" s="128"/>
      <c r="PEA543" s="128"/>
      <c r="PEB543" s="128"/>
      <c r="PEC543" s="128"/>
      <c r="PED543" s="128"/>
      <c r="PEE543" s="128"/>
      <c r="PEF543" s="128"/>
      <c r="PEG543" s="128"/>
      <c r="PEH543" s="128"/>
      <c r="PEI543" s="128"/>
      <c r="PEJ543" s="128"/>
      <c r="PEK543" s="128"/>
      <c r="PEL543" s="128"/>
      <c r="PEM543" s="128"/>
      <c r="PEN543" s="128"/>
      <c r="PEO543" s="128"/>
      <c r="PEP543" s="128"/>
      <c r="PEQ543" s="128"/>
      <c r="PER543" s="128"/>
      <c r="PES543" s="128"/>
      <c r="PET543" s="128"/>
      <c r="PEU543" s="128"/>
      <c r="PEV543" s="128"/>
      <c r="PEW543" s="128"/>
      <c r="PEX543" s="128"/>
      <c r="PEY543" s="128"/>
      <c r="PEZ543" s="128"/>
      <c r="PFA543" s="128"/>
      <c r="PFB543" s="128"/>
      <c r="PFC543" s="128"/>
      <c r="PFD543" s="128"/>
      <c r="PFE543" s="128"/>
      <c r="PFF543" s="128"/>
      <c r="PFG543" s="128"/>
      <c r="PFH543" s="128"/>
      <c r="PFI543" s="128"/>
      <c r="PFJ543" s="128"/>
      <c r="PFK543" s="128"/>
      <c r="PFL543" s="128"/>
      <c r="PFM543" s="128"/>
      <c r="PFN543" s="128"/>
      <c r="PFO543" s="128"/>
      <c r="PFP543" s="128"/>
      <c r="PFQ543" s="128"/>
      <c r="PFR543" s="128"/>
      <c r="PFS543" s="128"/>
      <c r="PFT543" s="128"/>
      <c r="PFU543" s="128"/>
      <c r="PFV543" s="128"/>
      <c r="PFW543" s="128"/>
      <c r="PFX543" s="128"/>
      <c r="PFY543" s="128"/>
      <c r="PFZ543" s="128"/>
      <c r="PGA543" s="128"/>
      <c r="PGB543" s="128"/>
      <c r="PGC543" s="128"/>
      <c r="PGD543" s="128"/>
      <c r="PGE543" s="128"/>
      <c r="PGF543" s="128"/>
      <c r="PGG543" s="128"/>
      <c r="PGH543" s="128"/>
      <c r="PGI543" s="128"/>
      <c r="PGJ543" s="128"/>
      <c r="PGK543" s="128"/>
      <c r="PGL543" s="128"/>
      <c r="PGM543" s="128"/>
      <c r="PGN543" s="128"/>
      <c r="PGO543" s="128"/>
      <c r="PGP543" s="128"/>
      <c r="PGQ543" s="128"/>
      <c r="PGR543" s="128"/>
      <c r="PGS543" s="128"/>
      <c r="PGT543" s="128"/>
      <c r="PGU543" s="128"/>
      <c r="PGV543" s="128"/>
      <c r="PGW543" s="128"/>
      <c r="PGX543" s="128"/>
      <c r="PGY543" s="128"/>
      <c r="PGZ543" s="128"/>
      <c r="PHA543" s="128"/>
      <c r="PHB543" s="128"/>
      <c r="PHC543" s="128"/>
      <c r="PHD543" s="128"/>
      <c r="PHE543" s="128"/>
      <c r="PHF543" s="128"/>
      <c r="PHG543" s="128"/>
      <c r="PHH543" s="128"/>
      <c r="PHI543" s="128"/>
      <c r="PHJ543" s="128"/>
      <c r="PHK543" s="128"/>
      <c r="PHL543" s="128"/>
      <c r="PHM543" s="128"/>
      <c r="PHN543" s="128"/>
      <c r="PHO543" s="128"/>
      <c r="PHP543" s="128"/>
      <c r="PHQ543" s="128"/>
      <c r="PHR543" s="128"/>
      <c r="PHS543" s="128"/>
      <c r="PHT543" s="128"/>
      <c r="PHU543" s="128"/>
      <c r="PHV543" s="128"/>
      <c r="PHW543" s="128"/>
      <c r="PHX543" s="128"/>
      <c r="PHY543" s="128"/>
      <c r="PHZ543" s="128"/>
      <c r="PIA543" s="128"/>
      <c r="PIB543" s="128"/>
      <c r="PIC543" s="128"/>
      <c r="PID543" s="128"/>
      <c r="PIE543" s="128"/>
      <c r="PIF543" s="128"/>
      <c r="PIG543" s="128"/>
      <c r="PIH543" s="128"/>
      <c r="PII543" s="128"/>
      <c r="PIJ543" s="128"/>
      <c r="PIK543" s="128"/>
      <c r="PIL543" s="128"/>
      <c r="PIM543" s="128"/>
      <c r="PIN543" s="128"/>
      <c r="PIO543" s="128"/>
      <c r="PIP543" s="128"/>
      <c r="PIQ543" s="128"/>
      <c r="PIR543" s="128"/>
      <c r="PIS543" s="128"/>
      <c r="PIT543" s="128"/>
      <c r="PIU543" s="128"/>
      <c r="PIV543" s="128"/>
      <c r="PIW543" s="128"/>
      <c r="PIX543" s="128"/>
      <c r="PIY543" s="128"/>
      <c r="PIZ543" s="128"/>
      <c r="PJA543" s="128"/>
      <c r="PJB543" s="128"/>
      <c r="PJC543" s="128"/>
      <c r="PJD543" s="128"/>
      <c r="PJE543" s="128"/>
      <c r="PJF543" s="128"/>
      <c r="PJG543" s="128"/>
      <c r="PJH543" s="128"/>
      <c r="PJI543" s="128"/>
      <c r="PJJ543" s="128"/>
      <c r="PJK543" s="128"/>
      <c r="PJL543" s="128"/>
      <c r="PJM543" s="128"/>
      <c r="PJN543" s="128"/>
      <c r="PJO543" s="128"/>
      <c r="PJP543" s="128"/>
      <c r="PJQ543" s="128"/>
      <c r="PJR543" s="128"/>
      <c r="PJS543" s="128"/>
      <c r="PJT543" s="128"/>
      <c r="PJU543" s="128"/>
      <c r="PJV543" s="128"/>
      <c r="PJW543" s="128"/>
      <c r="PJX543" s="128"/>
      <c r="PJY543" s="128"/>
      <c r="PJZ543" s="128"/>
      <c r="PKA543" s="128"/>
      <c r="PKB543" s="128"/>
      <c r="PKC543" s="128"/>
      <c r="PKD543" s="128"/>
      <c r="PKE543" s="128"/>
      <c r="PKF543" s="128"/>
      <c r="PKG543" s="128"/>
      <c r="PKH543" s="128"/>
      <c r="PKI543" s="128"/>
      <c r="PKJ543" s="128"/>
      <c r="PKK543" s="128"/>
      <c r="PKL543" s="128"/>
      <c r="PKM543" s="128"/>
      <c r="PKN543" s="128"/>
      <c r="PKO543" s="128"/>
      <c r="PKP543" s="128"/>
      <c r="PKQ543" s="128"/>
      <c r="PKR543" s="128"/>
      <c r="PKS543" s="128"/>
      <c r="PKT543" s="128"/>
      <c r="PKU543" s="128"/>
      <c r="PKV543" s="128"/>
      <c r="PKW543" s="128"/>
      <c r="PKX543" s="128"/>
      <c r="PKY543" s="128"/>
      <c r="PKZ543" s="128"/>
      <c r="PLA543" s="128"/>
      <c r="PLB543" s="128"/>
      <c r="PLC543" s="128"/>
      <c r="PLD543" s="128"/>
      <c r="PLE543" s="128"/>
      <c r="PLF543" s="128"/>
      <c r="PLG543" s="128"/>
      <c r="PLH543" s="128"/>
      <c r="PLI543" s="128"/>
      <c r="PLJ543" s="128"/>
      <c r="PLK543" s="128"/>
      <c r="PLL543" s="128"/>
      <c r="PLM543" s="128"/>
      <c r="PLN543" s="128"/>
      <c r="PLO543" s="128"/>
      <c r="PLP543" s="128"/>
      <c r="PLQ543" s="128"/>
      <c r="PLR543" s="128"/>
      <c r="PLS543" s="128"/>
      <c r="PLT543" s="128"/>
      <c r="PLU543" s="128"/>
      <c r="PLV543" s="128"/>
      <c r="PLW543" s="128"/>
      <c r="PLX543" s="128"/>
      <c r="PLY543" s="128"/>
      <c r="PLZ543" s="128"/>
      <c r="PMA543" s="128"/>
      <c r="PMB543" s="128"/>
      <c r="PMC543" s="128"/>
      <c r="PMD543" s="128"/>
      <c r="PME543" s="128"/>
      <c r="PMF543" s="128"/>
      <c r="PMG543" s="128"/>
      <c r="PMH543" s="128"/>
      <c r="PMI543" s="128"/>
      <c r="PMJ543" s="128"/>
      <c r="PMK543" s="128"/>
      <c r="PML543" s="128"/>
      <c r="PMM543" s="128"/>
      <c r="PMN543" s="128"/>
      <c r="PMO543" s="128"/>
      <c r="PMP543" s="128"/>
      <c r="PMQ543" s="128"/>
      <c r="PMR543" s="128"/>
      <c r="PMS543" s="128"/>
      <c r="PMT543" s="128"/>
      <c r="PMU543" s="128"/>
      <c r="PMV543" s="128"/>
      <c r="PMW543" s="128"/>
      <c r="PMX543" s="128"/>
      <c r="PMY543" s="128"/>
      <c r="PMZ543" s="128"/>
      <c r="PNA543" s="128"/>
      <c r="PNB543" s="128"/>
      <c r="PNC543" s="128"/>
      <c r="PND543" s="128"/>
      <c r="PNE543" s="128"/>
      <c r="PNF543" s="128"/>
      <c r="PNG543" s="128"/>
      <c r="PNH543" s="128"/>
      <c r="PNI543" s="128"/>
      <c r="PNJ543" s="128"/>
      <c r="PNK543" s="128"/>
      <c r="PNL543" s="128"/>
      <c r="PNM543" s="128"/>
      <c r="PNN543" s="128"/>
      <c r="PNO543" s="128"/>
      <c r="PNP543" s="128"/>
      <c r="PNQ543" s="128"/>
      <c r="PNR543" s="128"/>
      <c r="PNS543" s="128"/>
      <c r="PNT543" s="128"/>
      <c r="PNU543" s="128"/>
      <c r="PNV543" s="128"/>
      <c r="PNW543" s="128"/>
      <c r="PNX543" s="128"/>
      <c r="PNY543" s="128"/>
      <c r="PNZ543" s="128"/>
      <c r="POA543" s="128"/>
      <c r="POB543" s="128"/>
      <c r="POC543" s="128"/>
      <c r="POD543" s="128"/>
      <c r="POE543" s="128"/>
      <c r="POF543" s="128"/>
      <c r="POG543" s="128"/>
      <c r="POH543" s="128"/>
      <c r="POI543" s="128"/>
      <c r="POJ543" s="128"/>
      <c r="POK543" s="128"/>
      <c r="POL543" s="128"/>
      <c r="POM543" s="128"/>
      <c r="PON543" s="128"/>
      <c r="POO543" s="128"/>
      <c r="POP543" s="128"/>
      <c r="POQ543" s="128"/>
      <c r="POR543" s="128"/>
      <c r="POS543" s="128"/>
      <c r="POT543" s="128"/>
      <c r="POU543" s="128"/>
      <c r="POV543" s="128"/>
      <c r="POW543" s="128"/>
      <c r="POX543" s="128"/>
      <c r="POY543" s="128"/>
      <c r="POZ543" s="128"/>
      <c r="PPA543" s="128"/>
      <c r="PPB543" s="128"/>
      <c r="PPC543" s="128"/>
      <c r="PPD543" s="128"/>
      <c r="PPE543" s="128"/>
      <c r="PPF543" s="128"/>
      <c r="PPG543" s="128"/>
      <c r="PPH543" s="128"/>
      <c r="PPI543" s="128"/>
      <c r="PPJ543" s="128"/>
      <c r="PPK543" s="128"/>
      <c r="PPL543" s="128"/>
      <c r="PPM543" s="128"/>
      <c r="PPN543" s="128"/>
      <c r="PPO543" s="128"/>
      <c r="PPP543" s="128"/>
      <c r="PPQ543" s="128"/>
      <c r="PPR543" s="128"/>
      <c r="PPS543" s="128"/>
      <c r="PPT543" s="128"/>
      <c r="PPU543" s="128"/>
      <c r="PPV543" s="128"/>
      <c r="PPW543" s="128"/>
      <c r="PPX543" s="128"/>
      <c r="PPY543" s="128"/>
      <c r="PPZ543" s="128"/>
      <c r="PQA543" s="128"/>
      <c r="PQB543" s="128"/>
      <c r="PQC543" s="128"/>
      <c r="PQD543" s="128"/>
      <c r="PQE543" s="128"/>
      <c r="PQF543" s="128"/>
      <c r="PQG543" s="128"/>
      <c r="PQH543" s="128"/>
      <c r="PQI543" s="128"/>
      <c r="PQJ543" s="128"/>
      <c r="PQK543" s="128"/>
      <c r="PQL543" s="128"/>
      <c r="PQM543" s="128"/>
      <c r="PQN543" s="128"/>
      <c r="PQO543" s="128"/>
      <c r="PQP543" s="128"/>
      <c r="PQQ543" s="128"/>
      <c r="PQR543" s="128"/>
      <c r="PQS543" s="128"/>
      <c r="PQT543" s="128"/>
      <c r="PQU543" s="128"/>
      <c r="PQV543" s="128"/>
      <c r="PQW543" s="128"/>
      <c r="PQX543" s="128"/>
      <c r="PQY543" s="128"/>
      <c r="PQZ543" s="128"/>
      <c r="PRA543" s="128"/>
      <c r="PRB543" s="128"/>
      <c r="PRC543" s="128"/>
      <c r="PRD543" s="128"/>
      <c r="PRE543" s="128"/>
      <c r="PRF543" s="128"/>
      <c r="PRG543" s="128"/>
      <c r="PRH543" s="128"/>
      <c r="PRI543" s="128"/>
      <c r="PRJ543" s="128"/>
      <c r="PRK543" s="128"/>
      <c r="PRL543" s="128"/>
      <c r="PRM543" s="128"/>
      <c r="PRN543" s="128"/>
      <c r="PRO543" s="128"/>
      <c r="PRP543" s="128"/>
      <c r="PRQ543" s="128"/>
      <c r="PRR543" s="128"/>
      <c r="PRS543" s="128"/>
      <c r="PRT543" s="128"/>
      <c r="PRU543" s="128"/>
      <c r="PRV543" s="128"/>
      <c r="PRW543" s="128"/>
      <c r="PRX543" s="128"/>
      <c r="PRY543" s="128"/>
      <c r="PRZ543" s="128"/>
      <c r="PSA543" s="128"/>
      <c r="PSB543" s="128"/>
      <c r="PSC543" s="128"/>
      <c r="PSD543" s="128"/>
      <c r="PSE543" s="128"/>
      <c r="PSF543" s="128"/>
      <c r="PSG543" s="128"/>
      <c r="PSH543" s="128"/>
      <c r="PSI543" s="128"/>
      <c r="PSJ543" s="128"/>
      <c r="PSK543" s="128"/>
      <c r="PSL543" s="128"/>
      <c r="PSM543" s="128"/>
      <c r="PSN543" s="128"/>
      <c r="PSO543" s="128"/>
      <c r="PSP543" s="128"/>
      <c r="PSQ543" s="128"/>
      <c r="PSR543" s="128"/>
      <c r="PSS543" s="128"/>
      <c r="PST543" s="128"/>
      <c r="PSU543" s="128"/>
      <c r="PSV543" s="128"/>
      <c r="PSW543" s="128"/>
      <c r="PSX543" s="128"/>
      <c r="PSY543" s="128"/>
      <c r="PSZ543" s="128"/>
      <c r="PTA543" s="128"/>
      <c r="PTB543" s="128"/>
      <c r="PTC543" s="128"/>
      <c r="PTD543" s="128"/>
      <c r="PTE543" s="128"/>
      <c r="PTF543" s="128"/>
      <c r="PTG543" s="128"/>
      <c r="PTH543" s="128"/>
      <c r="PTI543" s="128"/>
      <c r="PTJ543" s="128"/>
      <c r="PTK543" s="128"/>
      <c r="PTL543" s="128"/>
      <c r="PTM543" s="128"/>
      <c r="PTN543" s="128"/>
      <c r="PTO543" s="128"/>
      <c r="PTP543" s="128"/>
      <c r="PTQ543" s="128"/>
      <c r="PTR543" s="128"/>
      <c r="PTS543" s="128"/>
      <c r="PTT543" s="128"/>
      <c r="PTU543" s="128"/>
      <c r="PTV543" s="128"/>
      <c r="PTW543" s="128"/>
      <c r="PTX543" s="128"/>
      <c r="PTY543" s="128"/>
      <c r="PTZ543" s="128"/>
      <c r="PUA543" s="128"/>
      <c r="PUB543" s="128"/>
      <c r="PUC543" s="128"/>
      <c r="PUD543" s="128"/>
      <c r="PUE543" s="128"/>
      <c r="PUF543" s="128"/>
      <c r="PUG543" s="128"/>
      <c r="PUH543" s="128"/>
      <c r="PUI543" s="128"/>
      <c r="PUJ543" s="128"/>
      <c r="PUK543" s="128"/>
      <c r="PUL543" s="128"/>
      <c r="PUM543" s="128"/>
      <c r="PUN543" s="128"/>
      <c r="PUO543" s="128"/>
      <c r="PUP543" s="128"/>
      <c r="PUQ543" s="128"/>
      <c r="PUR543" s="128"/>
      <c r="PUS543" s="128"/>
      <c r="PUT543" s="128"/>
      <c r="PUU543" s="128"/>
      <c r="PUV543" s="128"/>
      <c r="PUW543" s="128"/>
      <c r="PUX543" s="128"/>
      <c r="PUY543" s="128"/>
      <c r="PUZ543" s="128"/>
      <c r="PVA543" s="128"/>
      <c r="PVB543" s="128"/>
      <c r="PVC543" s="128"/>
      <c r="PVD543" s="128"/>
      <c r="PVE543" s="128"/>
      <c r="PVF543" s="128"/>
      <c r="PVG543" s="128"/>
      <c r="PVH543" s="128"/>
      <c r="PVI543" s="128"/>
      <c r="PVJ543" s="128"/>
      <c r="PVK543" s="128"/>
      <c r="PVL543" s="128"/>
      <c r="PVM543" s="128"/>
      <c r="PVN543" s="128"/>
      <c r="PVO543" s="128"/>
      <c r="PVP543" s="128"/>
      <c r="PVQ543" s="128"/>
      <c r="PVR543" s="128"/>
      <c r="PVS543" s="128"/>
      <c r="PVT543" s="128"/>
      <c r="PVU543" s="128"/>
      <c r="PVV543" s="128"/>
      <c r="PVW543" s="128"/>
      <c r="PVX543" s="128"/>
      <c r="PVY543" s="128"/>
      <c r="PVZ543" s="128"/>
      <c r="PWA543" s="128"/>
      <c r="PWB543" s="128"/>
      <c r="PWC543" s="128"/>
      <c r="PWD543" s="128"/>
      <c r="PWE543" s="128"/>
      <c r="PWF543" s="128"/>
      <c r="PWG543" s="128"/>
      <c r="PWH543" s="128"/>
      <c r="PWI543" s="128"/>
      <c r="PWJ543" s="128"/>
      <c r="PWK543" s="128"/>
      <c r="PWL543" s="128"/>
      <c r="PWM543" s="128"/>
      <c r="PWN543" s="128"/>
      <c r="PWO543" s="128"/>
      <c r="PWP543" s="128"/>
      <c r="PWQ543" s="128"/>
      <c r="PWR543" s="128"/>
      <c r="PWS543" s="128"/>
      <c r="PWT543" s="128"/>
      <c r="PWU543" s="128"/>
      <c r="PWV543" s="128"/>
      <c r="PWW543" s="128"/>
      <c r="PWX543" s="128"/>
      <c r="PWY543" s="128"/>
      <c r="PWZ543" s="128"/>
      <c r="PXA543" s="128"/>
      <c r="PXB543" s="128"/>
      <c r="PXC543" s="128"/>
      <c r="PXD543" s="128"/>
      <c r="PXE543" s="128"/>
      <c r="PXF543" s="128"/>
      <c r="PXG543" s="128"/>
      <c r="PXH543" s="128"/>
      <c r="PXI543" s="128"/>
      <c r="PXJ543" s="128"/>
      <c r="PXK543" s="128"/>
      <c r="PXL543" s="128"/>
      <c r="PXM543" s="128"/>
      <c r="PXN543" s="128"/>
      <c r="PXO543" s="128"/>
      <c r="PXP543" s="128"/>
      <c r="PXQ543" s="128"/>
      <c r="PXR543" s="128"/>
      <c r="PXS543" s="128"/>
      <c r="PXT543" s="128"/>
      <c r="PXU543" s="128"/>
      <c r="PXV543" s="128"/>
      <c r="PXW543" s="128"/>
      <c r="PXX543" s="128"/>
      <c r="PXY543" s="128"/>
      <c r="PXZ543" s="128"/>
      <c r="PYA543" s="128"/>
      <c r="PYB543" s="128"/>
      <c r="PYC543" s="128"/>
      <c r="PYD543" s="128"/>
      <c r="PYE543" s="128"/>
      <c r="PYF543" s="128"/>
      <c r="PYG543" s="128"/>
      <c r="PYH543" s="128"/>
      <c r="PYI543" s="128"/>
      <c r="PYJ543" s="128"/>
      <c r="PYK543" s="128"/>
      <c r="PYL543" s="128"/>
      <c r="PYM543" s="128"/>
      <c r="PYN543" s="128"/>
      <c r="PYO543" s="128"/>
      <c r="PYP543" s="128"/>
      <c r="PYQ543" s="128"/>
      <c r="PYR543" s="128"/>
      <c r="PYS543" s="128"/>
      <c r="PYT543" s="128"/>
      <c r="PYU543" s="128"/>
      <c r="PYV543" s="128"/>
      <c r="PYW543" s="128"/>
      <c r="PYX543" s="128"/>
      <c r="PYY543" s="128"/>
      <c r="PYZ543" s="128"/>
      <c r="PZA543" s="128"/>
      <c r="PZB543" s="128"/>
      <c r="PZC543" s="128"/>
      <c r="PZD543" s="128"/>
      <c r="PZE543" s="128"/>
      <c r="PZF543" s="128"/>
      <c r="PZG543" s="128"/>
      <c r="PZH543" s="128"/>
      <c r="PZI543" s="128"/>
      <c r="PZJ543" s="128"/>
      <c r="PZK543" s="128"/>
      <c r="PZL543" s="128"/>
      <c r="PZM543" s="128"/>
      <c r="PZN543" s="128"/>
      <c r="PZO543" s="128"/>
      <c r="PZP543" s="128"/>
      <c r="PZQ543" s="128"/>
      <c r="PZR543" s="128"/>
      <c r="PZS543" s="128"/>
      <c r="PZT543" s="128"/>
      <c r="PZU543" s="128"/>
      <c r="PZV543" s="128"/>
      <c r="PZW543" s="128"/>
      <c r="PZX543" s="128"/>
      <c r="PZY543" s="128"/>
      <c r="PZZ543" s="128"/>
      <c r="QAA543" s="128"/>
      <c r="QAB543" s="128"/>
      <c r="QAC543" s="128"/>
      <c r="QAD543" s="128"/>
      <c r="QAE543" s="128"/>
      <c r="QAF543" s="128"/>
      <c r="QAG543" s="128"/>
      <c r="QAH543" s="128"/>
      <c r="QAI543" s="128"/>
      <c r="QAJ543" s="128"/>
      <c r="QAK543" s="128"/>
      <c r="QAL543" s="128"/>
      <c r="QAM543" s="128"/>
      <c r="QAN543" s="128"/>
      <c r="QAO543" s="128"/>
      <c r="QAP543" s="128"/>
      <c r="QAQ543" s="128"/>
      <c r="QAR543" s="128"/>
      <c r="QAS543" s="128"/>
      <c r="QAT543" s="128"/>
      <c r="QAU543" s="128"/>
      <c r="QAV543" s="128"/>
      <c r="QAW543" s="128"/>
      <c r="QAX543" s="128"/>
      <c r="QAY543" s="128"/>
      <c r="QAZ543" s="128"/>
      <c r="QBA543" s="128"/>
      <c r="QBB543" s="128"/>
      <c r="QBC543" s="128"/>
      <c r="QBD543" s="128"/>
      <c r="QBE543" s="128"/>
      <c r="QBF543" s="128"/>
      <c r="QBG543" s="128"/>
      <c r="QBH543" s="128"/>
      <c r="QBI543" s="128"/>
      <c r="QBJ543" s="128"/>
      <c r="QBK543" s="128"/>
      <c r="QBL543" s="128"/>
      <c r="QBM543" s="128"/>
      <c r="QBN543" s="128"/>
      <c r="QBO543" s="128"/>
      <c r="QBP543" s="128"/>
      <c r="QBQ543" s="128"/>
      <c r="QBR543" s="128"/>
      <c r="QBS543" s="128"/>
      <c r="QBT543" s="128"/>
      <c r="QBU543" s="128"/>
      <c r="QBV543" s="128"/>
      <c r="QBW543" s="128"/>
      <c r="QBX543" s="128"/>
      <c r="QBY543" s="128"/>
      <c r="QBZ543" s="128"/>
      <c r="QCA543" s="128"/>
      <c r="QCB543" s="128"/>
      <c r="QCC543" s="128"/>
      <c r="QCD543" s="128"/>
      <c r="QCE543" s="128"/>
      <c r="QCF543" s="128"/>
      <c r="QCG543" s="128"/>
      <c r="QCH543" s="128"/>
      <c r="QCI543" s="128"/>
      <c r="QCJ543" s="128"/>
      <c r="QCK543" s="128"/>
      <c r="QCL543" s="128"/>
      <c r="QCM543" s="128"/>
      <c r="QCN543" s="128"/>
      <c r="QCO543" s="128"/>
      <c r="QCP543" s="128"/>
      <c r="QCQ543" s="128"/>
      <c r="QCR543" s="128"/>
      <c r="QCS543" s="128"/>
      <c r="QCT543" s="128"/>
      <c r="QCU543" s="128"/>
      <c r="QCV543" s="128"/>
      <c r="QCW543" s="128"/>
      <c r="QCX543" s="128"/>
      <c r="QCY543" s="128"/>
      <c r="QCZ543" s="128"/>
      <c r="QDA543" s="128"/>
      <c r="QDB543" s="128"/>
      <c r="QDC543" s="128"/>
      <c r="QDD543" s="128"/>
      <c r="QDE543" s="128"/>
      <c r="QDF543" s="128"/>
      <c r="QDG543" s="128"/>
      <c r="QDH543" s="128"/>
      <c r="QDI543" s="128"/>
      <c r="QDJ543" s="128"/>
      <c r="QDK543" s="128"/>
      <c r="QDL543" s="128"/>
      <c r="QDM543" s="128"/>
      <c r="QDN543" s="128"/>
      <c r="QDO543" s="128"/>
      <c r="QDP543" s="128"/>
      <c r="QDQ543" s="128"/>
      <c r="QDR543" s="128"/>
      <c r="QDS543" s="128"/>
      <c r="QDT543" s="128"/>
      <c r="QDU543" s="128"/>
      <c r="QDV543" s="128"/>
      <c r="QDW543" s="128"/>
      <c r="QDX543" s="128"/>
      <c r="QDY543" s="128"/>
      <c r="QDZ543" s="128"/>
      <c r="QEA543" s="128"/>
      <c r="QEB543" s="128"/>
      <c r="QEC543" s="128"/>
      <c r="QED543" s="128"/>
      <c r="QEE543" s="128"/>
      <c r="QEF543" s="128"/>
      <c r="QEG543" s="128"/>
      <c r="QEH543" s="128"/>
      <c r="QEI543" s="128"/>
      <c r="QEJ543" s="128"/>
      <c r="QEK543" s="128"/>
      <c r="QEL543" s="128"/>
      <c r="QEM543" s="128"/>
      <c r="QEN543" s="128"/>
      <c r="QEO543" s="128"/>
      <c r="QEP543" s="128"/>
      <c r="QEQ543" s="128"/>
      <c r="QER543" s="128"/>
      <c r="QES543" s="128"/>
      <c r="QET543" s="128"/>
      <c r="QEU543" s="128"/>
      <c r="QEV543" s="128"/>
      <c r="QEW543" s="128"/>
      <c r="QEX543" s="128"/>
      <c r="QEY543" s="128"/>
      <c r="QEZ543" s="128"/>
      <c r="QFA543" s="128"/>
      <c r="QFB543" s="128"/>
      <c r="QFC543" s="128"/>
      <c r="QFD543" s="128"/>
      <c r="QFE543" s="128"/>
      <c r="QFF543" s="128"/>
      <c r="QFG543" s="128"/>
      <c r="QFH543" s="128"/>
      <c r="QFI543" s="128"/>
      <c r="QFJ543" s="128"/>
      <c r="QFK543" s="128"/>
      <c r="QFL543" s="128"/>
      <c r="QFM543" s="128"/>
      <c r="QFN543" s="128"/>
      <c r="QFO543" s="128"/>
      <c r="QFP543" s="128"/>
      <c r="QFQ543" s="128"/>
      <c r="QFR543" s="128"/>
      <c r="QFS543" s="128"/>
      <c r="QFT543" s="128"/>
      <c r="QFU543" s="128"/>
      <c r="QFV543" s="128"/>
      <c r="QFW543" s="128"/>
      <c r="QFX543" s="128"/>
      <c r="QFY543" s="128"/>
      <c r="QFZ543" s="128"/>
      <c r="QGA543" s="128"/>
      <c r="QGB543" s="128"/>
      <c r="QGC543" s="128"/>
      <c r="QGD543" s="128"/>
      <c r="QGE543" s="128"/>
      <c r="QGF543" s="128"/>
      <c r="QGG543" s="128"/>
      <c r="QGH543" s="128"/>
      <c r="QGI543" s="128"/>
      <c r="QGJ543" s="128"/>
      <c r="QGK543" s="128"/>
      <c r="QGL543" s="128"/>
      <c r="QGM543" s="128"/>
      <c r="QGN543" s="128"/>
      <c r="QGO543" s="128"/>
      <c r="QGP543" s="128"/>
      <c r="QGQ543" s="128"/>
      <c r="QGR543" s="128"/>
      <c r="QGS543" s="128"/>
      <c r="QGT543" s="128"/>
      <c r="QGU543" s="128"/>
      <c r="QGV543" s="128"/>
      <c r="QGW543" s="128"/>
      <c r="QGX543" s="128"/>
      <c r="QGY543" s="128"/>
      <c r="QGZ543" s="128"/>
      <c r="QHA543" s="128"/>
      <c r="QHB543" s="128"/>
      <c r="QHC543" s="128"/>
      <c r="QHD543" s="128"/>
      <c r="QHE543" s="128"/>
      <c r="QHF543" s="128"/>
      <c r="QHG543" s="128"/>
      <c r="QHH543" s="128"/>
      <c r="QHI543" s="128"/>
      <c r="QHJ543" s="128"/>
      <c r="QHK543" s="128"/>
      <c r="QHL543" s="128"/>
      <c r="QHM543" s="128"/>
      <c r="QHN543" s="128"/>
      <c r="QHO543" s="128"/>
      <c r="QHP543" s="128"/>
      <c r="QHQ543" s="128"/>
      <c r="QHR543" s="128"/>
      <c r="QHS543" s="128"/>
      <c r="QHT543" s="128"/>
      <c r="QHU543" s="128"/>
      <c r="QHV543" s="128"/>
      <c r="QHW543" s="128"/>
      <c r="QHX543" s="128"/>
      <c r="QHY543" s="128"/>
      <c r="QHZ543" s="128"/>
      <c r="QIA543" s="128"/>
      <c r="QIB543" s="128"/>
      <c r="QIC543" s="128"/>
      <c r="QID543" s="128"/>
      <c r="QIE543" s="128"/>
      <c r="QIF543" s="128"/>
      <c r="QIG543" s="128"/>
      <c r="QIH543" s="128"/>
      <c r="QII543" s="128"/>
      <c r="QIJ543" s="128"/>
      <c r="QIK543" s="128"/>
      <c r="QIL543" s="128"/>
      <c r="QIM543" s="128"/>
      <c r="QIN543" s="128"/>
      <c r="QIO543" s="128"/>
      <c r="QIP543" s="128"/>
      <c r="QIQ543" s="128"/>
      <c r="QIR543" s="128"/>
      <c r="QIS543" s="128"/>
      <c r="QIT543" s="128"/>
      <c r="QIU543" s="128"/>
      <c r="QIV543" s="128"/>
      <c r="QIW543" s="128"/>
      <c r="QIX543" s="128"/>
      <c r="QIY543" s="128"/>
      <c r="QIZ543" s="128"/>
      <c r="QJA543" s="128"/>
      <c r="QJB543" s="128"/>
      <c r="QJC543" s="128"/>
      <c r="QJD543" s="128"/>
      <c r="QJE543" s="128"/>
      <c r="QJF543" s="128"/>
      <c r="QJG543" s="128"/>
      <c r="QJH543" s="128"/>
      <c r="QJI543" s="128"/>
      <c r="QJJ543" s="128"/>
      <c r="QJK543" s="128"/>
      <c r="QJL543" s="128"/>
      <c r="QJM543" s="128"/>
      <c r="QJN543" s="128"/>
      <c r="QJO543" s="128"/>
      <c r="QJP543" s="128"/>
      <c r="QJQ543" s="128"/>
      <c r="QJR543" s="128"/>
      <c r="QJS543" s="128"/>
      <c r="QJT543" s="128"/>
      <c r="QJU543" s="128"/>
      <c r="QJV543" s="128"/>
      <c r="QJW543" s="128"/>
      <c r="QJX543" s="128"/>
      <c r="QJY543" s="128"/>
      <c r="QJZ543" s="128"/>
      <c r="QKA543" s="128"/>
      <c r="QKB543" s="128"/>
      <c r="QKC543" s="128"/>
      <c r="QKD543" s="128"/>
      <c r="QKE543" s="128"/>
      <c r="QKF543" s="128"/>
      <c r="QKG543" s="128"/>
      <c r="QKH543" s="128"/>
      <c r="QKI543" s="128"/>
      <c r="QKJ543" s="128"/>
      <c r="QKK543" s="128"/>
      <c r="QKL543" s="128"/>
      <c r="QKM543" s="128"/>
      <c r="QKN543" s="128"/>
      <c r="QKO543" s="128"/>
      <c r="QKP543" s="128"/>
      <c r="QKQ543" s="128"/>
      <c r="QKR543" s="128"/>
      <c r="QKS543" s="128"/>
      <c r="QKT543" s="128"/>
      <c r="QKU543" s="128"/>
      <c r="QKV543" s="128"/>
      <c r="QKW543" s="128"/>
      <c r="QKX543" s="128"/>
      <c r="QKY543" s="128"/>
      <c r="QKZ543" s="128"/>
      <c r="QLA543" s="128"/>
      <c r="QLB543" s="128"/>
      <c r="QLC543" s="128"/>
      <c r="QLD543" s="128"/>
      <c r="QLE543" s="128"/>
      <c r="QLF543" s="128"/>
      <c r="QLG543" s="128"/>
      <c r="QLH543" s="128"/>
      <c r="QLI543" s="128"/>
      <c r="QLJ543" s="128"/>
      <c r="QLK543" s="128"/>
      <c r="QLL543" s="128"/>
      <c r="QLM543" s="128"/>
      <c r="QLN543" s="128"/>
      <c r="QLO543" s="128"/>
      <c r="QLP543" s="128"/>
      <c r="QLQ543" s="128"/>
      <c r="QLR543" s="128"/>
      <c r="QLS543" s="128"/>
      <c r="QLT543" s="128"/>
      <c r="QLU543" s="128"/>
      <c r="QLV543" s="128"/>
      <c r="QLW543" s="128"/>
      <c r="QLX543" s="128"/>
      <c r="QLY543" s="128"/>
      <c r="QLZ543" s="128"/>
      <c r="QMA543" s="128"/>
      <c r="QMB543" s="128"/>
      <c r="QMC543" s="128"/>
      <c r="QMD543" s="128"/>
      <c r="QME543" s="128"/>
      <c r="QMF543" s="128"/>
      <c r="QMG543" s="128"/>
      <c r="QMH543" s="128"/>
      <c r="QMI543" s="128"/>
      <c r="QMJ543" s="128"/>
      <c r="QMK543" s="128"/>
      <c r="QML543" s="128"/>
      <c r="QMM543" s="128"/>
      <c r="QMN543" s="128"/>
      <c r="QMO543" s="128"/>
      <c r="QMP543" s="128"/>
      <c r="QMQ543" s="128"/>
      <c r="QMR543" s="128"/>
      <c r="QMS543" s="128"/>
      <c r="QMT543" s="128"/>
      <c r="QMU543" s="128"/>
      <c r="QMV543" s="128"/>
      <c r="QMW543" s="128"/>
      <c r="QMX543" s="128"/>
      <c r="QMY543" s="128"/>
      <c r="QMZ543" s="128"/>
      <c r="QNA543" s="128"/>
      <c r="QNB543" s="128"/>
      <c r="QNC543" s="128"/>
      <c r="QND543" s="128"/>
      <c r="QNE543" s="128"/>
      <c r="QNF543" s="128"/>
      <c r="QNG543" s="128"/>
      <c r="QNH543" s="128"/>
      <c r="QNI543" s="128"/>
      <c r="QNJ543" s="128"/>
      <c r="QNK543" s="128"/>
      <c r="QNL543" s="128"/>
      <c r="QNM543" s="128"/>
      <c r="QNN543" s="128"/>
      <c r="QNO543" s="128"/>
      <c r="QNP543" s="128"/>
      <c r="QNQ543" s="128"/>
      <c r="QNR543" s="128"/>
      <c r="QNS543" s="128"/>
      <c r="QNT543" s="128"/>
      <c r="QNU543" s="128"/>
      <c r="QNV543" s="128"/>
      <c r="QNW543" s="128"/>
      <c r="QNX543" s="128"/>
      <c r="QNY543" s="128"/>
      <c r="QNZ543" s="128"/>
      <c r="QOA543" s="128"/>
      <c r="QOB543" s="128"/>
      <c r="QOC543" s="128"/>
      <c r="QOD543" s="128"/>
      <c r="QOE543" s="128"/>
      <c r="QOF543" s="128"/>
      <c r="QOG543" s="128"/>
      <c r="QOH543" s="128"/>
      <c r="QOI543" s="128"/>
      <c r="QOJ543" s="128"/>
      <c r="QOK543" s="128"/>
      <c r="QOL543" s="128"/>
      <c r="QOM543" s="128"/>
      <c r="QON543" s="128"/>
      <c r="QOO543" s="128"/>
      <c r="QOP543" s="128"/>
      <c r="QOQ543" s="128"/>
      <c r="QOR543" s="128"/>
      <c r="QOS543" s="128"/>
      <c r="QOT543" s="128"/>
      <c r="QOU543" s="128"/>
      <c r="QOV543" s="128"/>
      <c r="QOW543" s="128"/>
      <c r="QOX543" s="128"/>
      <c r="QOY543" s="128"/>
      <c r="QOZ543" s="128"/>
      <c r="QPA543" s="128"/>
      <c r="QPB543" s="128"/>
      <c r="QPC543" s="128"/>
      <c r="QPD543" s="128"/>
      <c r="QPE543" s="128"/>
      <c r="QPF543" s="128"/>
      <c r="QPG543" s="128"/>
      <c r="QPH543" s="128"/>
      <c r="QPI543" s="128"/>
      <c r="QPJ543" s="128"/>
      <c r="QPK543" s="128"/>
      <c r="QPL543" s="128"/>
      <c r="QPM543" s="128"/>
      <c r="QPN543" s="128"/>
      <c r="QPO543" s="128"/>
      <c r="QPP543" s="128"/>
      <c r="QPQ543" s="128"/>
      <c r="QPR543" s="128"/>
      <c r="QPS543" s="128"/>
      <c r="QPT543" s="128"/>
      <c r="QPU543" s="128"/>
      <c r="QPV543" s="128"/>
      <c r="QPW543" s="128"/>
      <c r="QPX543" s="128"/>
      <c r="QPY543" s="128"/>
      <c r="QPZ543" s="128"/>
      <c r="QQA543" s="128"/>
      <c r="QQB543" s="128"/>
      <c r="QQC543" s="128"/>
      <c r="QQD543" s="128"/>
      <c r="QQE543" s="128"/>
      <c r="QQF543" s="128"/>
      <c r="QQG543" s="128"/>
      <c r="QQH543" s="128"/>
      <c r="QQI543" s="128"/>
      <c r="QQJ543" s="128"/>
      <c r="QQK543" s="128"/>
      <c r="QQL543" s="128"/>
      <c r="QQM543" s="128"/>
      <c r="QQN543" s="128"/>
      <c r="QQO543" s="128"/>
      <c r="QQP543" s="128"/>
      <c r="QQQ543" s="128"/>
      <c r="QQR543" s="128"/>
      <c r="QQS543" s="128"/>
      <c r="QQT543" s="128"/>
      <c r="QQU543" s="128"/>
      <c r="QQV543" s="128"/>
      <c r="QQW543" s="128"/>
      <c r="QQX543" s="128"/>
      <c r="QQY543" s="128"/>
      <c r="QQZ543" s="128"/>
      <c r="QRA543" s="128"/>
      <c r="QRB543" s="128"/>
      <c r="QRC543" s="128"/>
      <c r="QRD543" s="128"/>
      <c r="QRE543" s="128"/>
      <c r="QRF543" s="128"/>
      <c r="QRG543" s="128"/>
      <c r="QRH543" s="128"/>
      <c r="QRI543" s="128"/>
      <c r="QRJ543" s="128"/>
      <c r="QRK543" s="128"/>
      <c r="QRL543" s="128"/>
      <c r="QRM543" s="128"/>
      <c r="QRN543" s="128"/>
      <c r="QRO543" s="128"/>
      <c r="QRP543" s="128"/>
      <c r="QRQ543" s="128"/>
      <c r="QRR543" s="128"/>
      <c r="QRS543" s="128"/>
      <c r="QRT543" s="128"/>
      <c r="QRU543" s="128"/>
      <c r="QRV543" s="128"/>
      <c r="QRW543" s="128"/>
      <c r="QRX543" s="128"/>
      <c r="QRY543" s="128"/>
      <c r="QRZ543" s="128"/>
      <c r="QSA543" s="128"/>
      <c r="QSB543" s="128"/>
      <c r="QSC543" s="128"/>
      <c r="QSD543" s="128"/>
      <c r="QSE543" s="128"/>
      <c r="QSF543" s="128"/>
      <c r="QSG543" s="128"/>
      <c r="QSH543" s="128"/>
      <c r="QSI543" s="128"/>
      <c r="QSJ543" s="128"/>
      <c r="QSK543" s="128"/>
      <c r="QSL543" s="128"/>
      <c r="QSM543" s="128"/>
      <c r="QSN543" s="128"/>
      <c r="QSO543" s="128"/>
      <c r="QSP543" s="128"/>
      <c r="QSQ543" s="128"/>
      <c r="QSR543" s="128"/>
      <c r="QSS543" s="128"/>
      <c r="QST543" s="128"/>
      <c r="QSU543" s="128"/>
      <c r="QSV543" s="128"/>
      <c r="QSW543" s="128"/>
      <c r="QSX543" s="128"/>
      <c r="QSY543" s="128"/>
      <c r="QSZ543" s="128"/>
      <c r="QTA543" s="128"/>
      <c r="QTB543" s="128"/>
      <c r="QTC543" s="128"/>
      <c r="QTD543" s="128"/>
      <c r="QTE543" s="128"/>
      <c r="QTF543" s="128"/>
      <c r="QTG543" s="128"/>
      <c r="QTH543" s="128"/>
      <c r="QTI543" s="128"/>
      <c r="QTJ543" s="128"/>
      <c r="QTK543" s="128"/>
      <c r="QTL543" s="128"/>
      <c r="QTM543" s="128"/>
      <c r="QTN543" s="128"/>
      <c r="QTO543" s="128"/>
      <c r="QTP543" s="128"/>
      <c r="QTQ543" s="128"/>
      <c r="QTR543" s="128"/>
      <c r="QTS543" s="128"/>
      <c r="QTT543" s="128"/>
      <c r="QTU543" s="128"/>
      <c r="QTV543" s="128"/>
      <c r="QTW543" s="128"/>
      <c r="QTX543" s="128"/>
      <c r="QTY543" s="128"/>
      <c r="QTZ543" s="128"/>
      <c r="QUA543" s="128"/>
      <c r="QUB543" s="128"/>
      <c r="QUC543" s="128"/>
      <c r="QUD543" s="128"/>
      <c r="QUE543" s="128"/>
      <c r="QUF543" s="128"/>
      <c r="QUG543" s="128"/>
      <c r="QUH543" s="128"/>
      <c r="QUI543" s="128"/>
      <c r="QUJ543" s="128"/>
      <c r="QUK543" s="128"/>
      <c r="QUL543" s="128"/>
      <c r="QUM543" s="128"/>
      <c r="QUN543" s="128"/>
      <c r="QUO543" s="128"/>
      <c r="QUP543" s="128"/>
      <c r="QUQ543" s="128"/>
      <c r="QUR543" s="128"/>
      <c r="QUS543" s="128"/>
      <c r="QUT543" s="128"/>
      <c r="QUU543" s="128"/>
      <c r="QUV543" s="128"/>
      <c r="QUW543" s="128"/>
      <c r="QUX543" s="128"/>
      <c r="QUY543" s="128"/>
      <c r="QUZ543" s="128"/>
      <c r="QVA543" s="128"/>
      <c r="QVB543" s="128"/>
      <c r="QVC543" s="128"/>
      <c r="QVD543" s="128"/>
      <c r="QVE543" s="128"/>
      <c r="QVF543" s="128"/>
      <c r="QVG543" s="128"/>
      <c r="QVH543" s="128"/>
      <c r="QVI543" s="128"/>
      <c r="QVJ543" s="128"/>
      <c r="QVK543" s="128"/>
      <c r="QVL543" s="128"/>
      <c r="QVM543" s="128"/>
      <c r="QVN543" s="128"/>
      <c r="QVO543" s="128"/>
      <c r="QVP543" s="128"/>
      <c r="QVQ543" s="128"/>
      <c r="QVR543" s="128"/>
      <c r="QVS543" s="128"/>
      <c r="QVT543" s="128"/>
      <c r="QVU543" s="128"/>
      <c r="QVV543" s="128"/>
      <c r="QVW543" s="128"/>
      <c r="QVX543" s="128"/>
      <c r="QVY543" s="128"/>
      <c r="QVZ543" s="128"/>
      <c r="QWA543" s="128"/>
      <c r="QWB543" s="128"/>
      <c r="QWC543" s="128"/>
      <c r="QWD543" s="128"/>
      <c r="QWE543" s="128"/>
      <c r="QWF543" s="128"/>
      <c r="QWG543" s="128"/>
      <c r="QWH543" s="128"/>
      <c r="QWI543" s="128"/>
      <c r="QWJ543" s="128"/>
      <c r="QWK543" s="128"/>
      <c r="QWL543" s="128"/>
      <c r="QWM543" s="128"/>
      <c r="QWN543" s="128"/>
      <c r="QWO543" s="128"/>
      <c r="QWP543" s="128"/>
      <c r="QWQ543" s="128"/>
      <c r="QWR543" s="128"/>
      <c r="QWS543" s="128"/>
      <c r="QWT543" s="128"/>
      <c r="QWU543" s="128"/>
      <c r="QWV543" s="128"/>
      <c r="QWW543" s="128"/>
      <c r="QWX543" s="128"/>
      <c r="QWY543" s="128"/>
      <c r="QWZ543" s="128"/>
      <c r="QXA543" s="128"/>
      <c r="QXB543" s="128"/>
      <c r="QXC543" s="128"/>
      <c r="QXD543" s="128"/>
      <c r="QXE543" s="128"/>
      <c r="QXF543" s="128"/>
      <c r="QXG543" s="128"/>
      <c r="QXH543" s="128"/>
      <c r="QXI543" s="128"/>
      <c r="QXJ543" s="128"/>
      <c r="QXK543" s="128"/>
      <c r="QXL543" s="128"/>
      <c r="QXM543" s="128"/>
      <c r="QXN543" s="128"/>
      <c r="QXO543" s="128"/>
      <c r="QXP543" s="128"/>
      <c r="QXQ543" s="128"/>
      <c r="QXR543" s="128"/>
      <c r="QXS543" s="128"/>
      <c r="QXT543" s="128"/>
      <c r="QXU543" s="128"/>
      <c r="QXV543" s="128"/>
      <c r="QXW543" s="128"/>
      <c r="QXX543" s="128"/>
      <c r="QXY543" s="128"/>
      <c r="QXZ543" s="128"/>
      <c r="QYA543" s="128"/>
      <c r="QYB543" s="128"/>
      <c r="QYC543" s="128"/>
      <c r="QYD543" s="128"/>
      <c r="QYE543" s="128"/>
      <c r="QYF543" s="128"/>
      <c r="QYG543" s="128"/>
      <c r="QYH543" s="128"/>
      <c r="QYI543" s="128"/>
      <c r="QYJ543" s="128"/>
      <c r="QYK543" s="128"/>
      <c r="QYL543" s="128"/>
      <c r="QYM543" s="128"/>
      <c r="QYN543" s="128"/>
      <c r="QYO543" s="128"/>
      <c r="QYP543" s="128"/>
      <c r="QYQ543" s="128"/>
      <c r="QYR543" s="128"/>
      <c r="QYS543" s="128"/>
      <c r="QYT543" s="128"/>
      <c r="QYU543" s="128"/>
      <c r="QYV543" s="128"/>
      <c r="QYW543" s="128"/>
      <c r="QYX543" s="128"/>
      <c r="QYY543" s="128"/>
      <c r="QYZ543" s="128"/>
      <c r="QZA543" s="128"/>
      <c r="QZB543" s="128"/>
      <c r="QZC543" s="128"/>
      <c r="QZD543" s="128"/>
      <c r="QZE543" s="128"/>
      <c r="QZF543" s="128"/>
      <c r="QZG543" s="128"/>
      <c r="QZH543" s="128"/>
      <c r="QZI543" s="128"/>
      <c r="QZJ543" s="128"/>
      <c r="QZK543" s="128"/>
      <c r="QZL543" s="128"/>
      <c r="QZM543" s="128"/>
      <c r="QZN543" s="128"/>
      <c r="QZO543" s="128"/>
      <c r="QZP543" s="128"/>
      <c r="QZQ543" s="128"/>
      <c r="QZR543" s="128"/>
      <c r="QZS543" s="128"/>
      <c r="QZT543" s="128"/>
      <c r="QZU543" s="128"/>
      <c r="QZV543" s="128"/>
      <c r="QZW543" s="128"/>
      <c r="QZX543" s="128"/>
      <c r="QZY543" s="128"/>
      <c r="QZZ543" s="128"/>
      <c r="RAA543" s="128"/>
      <c r="RAB543" s="128"/>
      <c r="RAC543" s="128"/>
      <c r="RAD543" s="128"/>
      <c r="RAE543" s="128"/>
      <c r="RAF543" s="128"/>
      <c r="RAG543" s="128"/>
      <c r="RAH543" s="128"/>
      <c r="RAI543" s="128"/>
      <c r="RAJ543" s="128"/>
      <c r="RAK543" s="128"/>
      <c r="RAL543" s="128"/>
      <c r="RAM543" s="128"/>
      <c r="RAN543" s="128"/>
      <c r="RAO543" s="128"/>
      <c r="RAP543" s="128"/>
      <c r="RAQ543" s="128"/>
      <c r="RAR543" s="128"/>
      <c r="RAS543" s="128"/>
      <c r="RAT543" s="128"/>
      <c r="RAU543" s="128"/>
      <c r="RAV543" s="128"/>
      <c r="RAW543" s="128"/>
      <c r="RAX543" s="128"/>
      <c r="RAY543" s="128"/>
      <c r="RAZ543" s="128"/>
      <c r="RBA543" s="128"/>
      <c r="RBB543" s="128"/>
      <c r="RBC543" s="128"/>
      <c r="RBD543" s="128"/>
      <c r="RBE543" s="128"/>
      <c r="RBF543" s="128"/>
      <c r="RBG543" s="128"/>
      <c r="RBH543" s="128"/>
      <c r="RBI543" s="128"/>
      <c r="RBJ543" s="128"/>
      <c r="RBK543" s="128"/>
      <c r="RBL543" s="128"/>
      <c r="RBM543" s="128"/>
      <c r="RBN543" s="128"/>
      <c r="RBO543" s="128"/>
      <c r="RBP543" s="128"/>
      <c r="RBQ543" s="128"/>
      <c r="RBR543" s="128"/>
      <c r="RBS543" s="128"/>
      <c r="RBT543" s="128"/>
      <c r="RBU543" s="128"/>
      <c r="RBV543" s="128"/>
      <c r="RBW543" s="128"/>
      <c r="RBX543" s="128"/>
      <c r="RBY543" s="128"/>
      <c r="RBZ543" s="128"/>
      <c r="RCA543" s="128"/>
      <c r="RCB543" s="128"/>
      <c r="RCC543" s="128"/>
      <c r="RCD543" s="128"/>
      <c r="RCE543" s="128"/>
      <c r="RCF543" s="128"/>
      <c r="RCG543" s="128"/>
      <c r="RCH543" s="128"/>
      <c r="RCI543" s="128"/>
      <c r="RCJ543" s="128"/>
      <c r="RCK543" s="128"/>
      <c r="RCL543" s="128"/>
      <c r="RCM543" s="128"/>
      <c r="RCN543" s="128"/>
      <c r="RCO543" s="128"/>
      <c r="RCP543" s="128"/>
      <c r="RCQ543" s="128"/>
      <c r="RCR543" s="128"/>
      <c r="RCS543" s="128"/>
      <c r="RCT543" s="128"/>
      <c r="RCU543" s="128"/>
      <c r="RCV543" s="128"/>
      <c r="RCW543" s="128"/>
      <c r="RCX543" s="128"/>
      <c r="RCY543" s="128"/>
      <c r="RCZ543" s="128"/>
      <c r="RDA543" s="128"/>
      <c r="RDB543" s="128"/>
      <c r="RDC543" s="128"/>
      <c r="RDD543" s="128"/>
      <c r="RDE543" s="128"/>
      <c r="RDF543" s="128"/>
      <c r="RDG543" s="128"/>
      <c r="RDH543" s="128"/>
      <c r="RDI543" s="128"/>
      <c r="RDJ543" s="128"/>
      <c r="RDK543" s="128"/>
      <c r="RDL543" s="128"/>
      <c r="RDM543" s="128"/>
      <c r="RDN543" s="128"/>
      <c r="RDO543" s="128"/>
      <c r="RDP543" s="128"/>
      <c r="RDQ543" s="128"/>
      <c r="RDR543" s="128"/>
      <c r="RDS543" s="128"/>
      <c r="RDT543" s="128"/>
      <c r="RDU543" s="128"/>
      <c r="RDV543" s="128"/>
      <c r="RDW543" s="128"/>
      <c r="RDX543" s="128"/>
      <c r="RDY543" s="128"/>
      <c r="RDZ543" s="128"/>
      <c r="REA543" s="128"/>
      <c r="REB543" s="128"/>
      <c r="REC543" s="128"/>
      <c r="RED543" s="128"/>
      <c r="REE543" s="128"/>
      <c r="REF543" s="128"/>
      <c r="REG543" s="128"/>
      <c r="REH543" s="128"/>
      <c r="REI543" s="128"/>
      <c r="REJ543" s="128"/>
      <c r="REK543" s="128"/>
      <c r="REL543" s="128"/>
      <c r="REM543" s="128"/>
      <c r="REN543" s="128"/>
      <c r="REO543" s="128"/>
      <c r="REP543" s="128"/>
      <c r="REQ543" s="128"/>
      <c r="RER543" s="128"/>
      <c r="RES543" s="128"/>
      <c r="RET543" s="128"/>
      <c r="REU543" s="128"/>
      <c r="REV543" s="128"/>
      <c r="REW543" s="128"/>
      <c r="REX543" s="128"/>
      <c r="REY543" s="128"/>
      <c r="REZ543" s="128"/>
      <c r="RFA543" s="128"/>
      <c r="RFB543" s="128"/>
      <c r="RFC543" s="128"/>
      <c r="RFD543" s="128"/>
      <c r="RFE543" s="128"/>
      <c r="RFF543" s="128"/>
      <c r="RFG543" s="128"/>
      <c r="RFH543" s="128"/>
      <c r="RFI543" s="128"/>
      <c r="RFJ543" s="128"/>
      <c r="RFK543" s="128"/>
      <c r="RFL543" s="128"/>
      <c r="RFM543" s="128"/>
      <c r="RFN543" s="128"/>
      <c r="RFO543" s="128"/>
      <c r="RFP543" s="128"/>
      <c r="RFQ543" s="128"/>
      <c r="RFR543" s="128"/>
      <c r="RFS543" s="128"/>
      <c r="RFT543" s="128"/>
      <c r="RFU543" s="128"/>
      <c r="RFV543" s="128"/>
      <c r="RFW543" s="128"/>
      <c r="RFX543" s="128"/>
      <c r="RFY543" s="128"/>
      <c r="RFZ543" s="128"/>
      <c r="RGA543" s="128"/>
      <c r="RGB543" s="128"/>
      <c r="RGC543" s="128"/>
      <c r="RGD543" s="128"/>
      <c r="RGE543" s="128"/>
      <c r="RGF543" s="128"/>
      <c r="RGG543" s="128"/>
      <c r="RGH543" s="128"/>
      <c r="RGI543" s="128"/>
      <c r="RGJ543" s="128"/>
      <c r="RGK543" s="128"/>
      <c r="RGL543" s="128"/>
      <c r="RGM543" s="128"/>
      <c r="RGN543" s="128"/>
      <c r="RGO543" s="128"/>
      <c r="RGP543" s="128"/>
      <c r="RGQ543" s="128"/>
      <c r="RGR543" s="128"/>
      <c r="RGS543" s="128"/>
      <c r="RGT543" s="128"/>
      <c r="RGU543" s="128"/>
      <c r="RGV543" s="128"/>
      <c r="RGW543" s="128"/>
      <c r="RGX543" s="128"/>
      <c r="RGY543" s="128"/>
      <c r="RGZ543" s="128"/>
      <c r="RHA543" s="128"/>
      <c r="RHB543" s="128"/>
      <c r="RHC543" s="128"/>
      <c r="RHD543" s="128"/>
      <c r="RHE543" s="128"/>
      <c r="RHF543" s="128"/>
      <c r="RHG543" s="128"/>
      <c r="RHH543" s="128"/>
      <c r="RHI543" s="128"/>
      <c r="RHJ543" s="128"/>
      <c r="RHK543" s="128"/>
      <c r="RHL543" s="128"/>
      <c r="RHM543" s="128"/>
      <c r="RHN543" s="128"/>
      <c r="RHO543" s="128"/>
      <c r="RHP543" s="128"/>
      <c r="RHQ543" s="128"/>
      <c r="RHR543" s="128"/>
      <c r="RHS543" s="128"/>
      <c r="RHT543" s="128"/>
      <c r="RHU543" s="128"/>
      <c r="RHV543" s="128"/>
      <c r="RHW543" s="128"/>
      <c r="RHX543" s="128"/>
      <c r="RHY543" s="128"/>
      <c r="RHZ543" s="128"/>
      <c r="RIA543" s="128"/>
      <c r="RIB543" s="128"/>
      <c r="RIC543" s="128"/>
      <c r="RID543" s="128"/>
      <c r="RIE543" s="128"/>
      <c r="RIF543" s="128"/>
      <c r="RIG543" s="128"/>
      <c r="RIH543" s="128"/>
      <c r="RII543" s="128"/>
      <c r="RIJ543" s="128"/>
      <c r="RIK543" s="128"/>
      <c r="RIL543" s="128"/>
      <c r="RIM543" s="128"/>
      <c r="RIN543" s="128"/>
      <c r="RIO543" s="128"/>
      <c r="RIP543" s="128"/>
      <c r="RIQ543" s="128"/>
      <c r="RIR543" s="128"/>
      <c r="RIS543" s="128"/>
      <c r="RIT543" s="128"/>
      <c r="RIU543" s="128"/>
      <c r="RIV543" s="128"/>
      <c r="RIW543" s="128"/>
      <c r="RIX543" s="128"/>
      <c r="RIY543" s="128"/>
      <c r="RIZ543" s="128"/>
      <c r="RJA543" s="128"/>
      <c r="RJB543" s="128"/>
      <c r="RJC543" s="128"/>
      <c r="RJD543" s="128"/>
      <c r="RJE543" s="128"/>
      <c r="RJF543" s="128"/>
      <c r="RJG543" s="128"/>
      <c r="RJH543" s="128"/>
      <c r="RJI543" s="128"/>
      <c r="RJJ543" s="128"/>
      <c r="RJK543" s="128"/>
      <c r="RJL543" s="128"/>
      <c r="RJM543" s="128"/>
      <c r="RJN543" s="128"/>
      <c r="RJO543" s="128"/>
      <c r="RJP543" s="128"/>
      <c r="RJQ543" s="128"/>
      <c r="RJR543" s="128"/>
      <c r="RJS543" s="128"/>
      <c r="RJT543" s="128"/>
      <c r="RJU543" s="128"/>
      <c r="RJV543" s="128"/>
      <c r="RJW543" s="128"/>
      <c r="RJX543" s="128"/>
      <c r="RJY543" s="128"/>
      <c r="RJZ543" s="128"/>
      <c r="RKA543" s="128"/>
      <c r="RKB543" s="128"/>
      <c r="RKC543" s="128"/>
      <c r="RKD543" s="128"/>
      <c r="RKE543" s="128"/>
      <c r="RKF543" s="128"/>
      <c r="RKG543" s="128"/>
      <c r="RKH543" s="128"/>
      <c r="RKI543" s="128"/>
      <c r="RKJ543" s="128"/>
      <c r="RKK543" s="128"/>
      <c r="RKL543" s="128"/>
      <c r="RKM543" s="128"/>
      <c r="RKN543" s="128"/>
      <c r="RKO543" s="128"/>
      <c r="RKP543" s="128"/>
      <c r="RKQ543" s="128"/>
      <c r="RKR543" s="128"/>
      <c r="RKS543" s="128"/>
      <c r="RKT543" s="128"/>
      <c r="RKU543" s="128"/>
      <c r="RKV543" s="128"/>
      <c r="RKW543" s="128"/>
      <c r="RKX543" s="128"/>
      <c r="RKY543" s="128"/>
      <c r="RKZ543" s="128"/>
      <c r="RLA543" s="128"/>
      <c r="RLB543" s="128"/>
      <c r="RLC543" s="128"/>
      <c r="RLD543" s="128"/>
      <c r="RLE543" s="128"/>
      <c r="RLF543" s="128"/>
      <c r="RLG543" s="128"/>
      <c r="RLH543" s="128"/>
      <c r="RLI543" s="128"/>
      <c r="RLJ543" s="128"/>
      <c r="RLK543" s="128"/>
      <c r="RLL543" s="128"/>
      <c r="RLM543" s="128"/>
      <c r="RLN543" s="128"/>
      <c r="RLO543" s="128"/>
      <c r="RLP543" s="128"/>
      <c r="RLQ543" s="128"/>
      <c r="RLR543" s="128"/>
      <c r="RLS543" s="128"/>
      <c r="RLT543" s="128"/>
      <c r="RLU543" s="128"/>
      <c r="RLV543" s="128"/>
      <c r="RLW543" s="128"/>
      <c r="RLX543" s="128"/>
      <c r="RLY543" s="128"/>
      <c r="RLZ543" s="128"/>
      <c r="RMA543" s="128"/>
      <c r="RMB543" s="128"/>
      <c r="RMC543" s="128"/>
      <c r="RMD543" s="128"/>
      <c r="RME543" s="128"/>
      <c r="RMF543" s="128"/>
      <c r="RMG543" s="128"/>
      <c r="RMH543" s="128"/>
      <c r="RMI543" s="128"/>
      <c r="RMJ543" s="128"/>
      <c r="RMK543" s="128"/>
      <c r="RML543" s="128"/>
      <c r="RMM543" s="128"/>
      <c r="RMN543" s="128"/>
      <c r="RMO543" s="128"/>
      <c r="RMP543" s="128"/>
      <c r="RMQ543" s="128"/>
      <c r="RMR543" s="128"/>
      <c r="RMS543" s="128"/>
      <c r="RMT543" s="128"/>
      <c r="RMU543" s="128"/>
      <c r="RMV543" s="128"/>
      <c r="RMW543" s="128"/>
      <c r="RMX543" s="128"/>
      <c r="RMY543" s="128"/>
      <c r="RMZ543" s="128"/>
      <c r="RNA543" s="128"/>
      <c r="RNB543" s="128"/>
      <c r="RNC543" s="128"/>
      <c r="RND543" s="128"/>
      <c r="RNE543" s="128"/>
      <c r="RNF543" s="128"/>
      <c r="RNG543" s="128"/>
      <c r="RNH543" s="128"/>
      <c r="RNI543" s="128"/>
      <c r="RNJ543" s="128"/>
      <c r="RNK543" s="128"/>
      <c r="RNL543" s="128"/>
      <c r="RNM543" s="128"/>
      <c r="RNN543" s="128"/>
      <c r="RNO543" s="128"/>
      <c r="RNP543" s="128"/>
      <c r="RNQ543" s="128"/>
      <c r="RNR543" s="128"/>
      <c r="RNS543" s="128"/>
      <c r="RNT543" s="128"/>
      <c r="RNU543" s="128"/>
      <c r="RNV543" s="128"/>
      <c r="RNW543" s="128"/>
      <c r="RNX543" s="128"/>
      <c r="RNY543" s="128"/>
      <c r="RNZ543" s="128"/>
      <c r="ROA543" s="128"/>
      <c r="ROB543" s="128"/>
      <c r="ROC543" s="128"/>
      <c r="ROD543" s="128"/>
      <c r="ROE543" s="128"/>
      <c r="ROF543" s="128"/>
      <c r="ROG543" s="128"/>
      <c r="ROH543" s="128"/>
      <c r="ROI543" s="128"/>
      <c r="ROJ543" s="128"/>
      <c r="ROK543" s="128"/>
      <c r="ROL543" s="128"/>
      <c r="ROM543" s="128"/>
      <c r="RON543" s="128"/>
      <c r="ROO543" s="128"/>
      <c r="ROP543" s="128"/>
      <c r="ROQ543" s="128"/>
      <c r="ROR543" s="128"/>
      <c r="ROS543" s="128"/>
      <c r="ROT543" s="128"/>
      <c r="ROU543" s="128"/>
      <c r="ROV543" s="128"/>
      <c r="ROW543" s="128"/>
      <c r="ROX543" s="128"/>
      <c r="ROY543" s="128"/>
      <c r="ROZ543" s="128"/>
      <c r="RPA543" s="128"/>
      <c r="RPB543" s="128"/>
      <c r="RPC543" s="128"/>
      <c r="RPD543" s="128"/>
      <c r="RPE543" s="128"/>
      <c r="RPF543" s="128"/>
      <c r="RPG543" s="128"/>
      <c r="RPH543" s="128"/>
      <c r="RPI543" s="128"/>
      <c r="RPJ543" s="128"/>
      <c r="RPK543" s="128"/>
      <c r="RPL543" s="128"/>
      <c r="RPM543" s="128"/>
      <c r="RPN543" s="128"/>
      <c r="RPO543" s="128"/>
      <c r="RPP543" s="128"/>
      <c r="RPQ543" s="128"/>
      <c r="RPR543" s="128"/>
      <c r="RPS543" s="128"/>
      <c r="RPT543" s="128"/>
      <c r="RPU543" s="128"/>
      <c r="RPV543" s="128"/>
      <c r="RPW543" s="128"/>
      <c r="RPX543" s="128"/>
      <c r="RPY543" s="128"/>
      <c r="RPZ543" s="128"/>
      <c r="RQA543" s="128"/>
      <c r="RQB543" s="128"/>
      <c r="RQC543" s="128"/>
      <c r="RQD543" s="128"/>
      <c r="RQE543" s="128"/>
      <c r="RQF543" s="128"/>
      <c r="RQG543" s="128"/>
      <c r="RQH543" s="128"/>
      <c r="RQI543" s="128"/>
      <c r="RQJ543" s="128"/>
      <c r="RQK543" s="128"/>
      <c r="RQL543" s="128"/>
      <c r="RQM543" s="128"/>
      <c r="RQN543" s="128"/>
      <c r="RQO543" s="128"/>
      <c r="RQP543" s="128"/>
      <c r="RQQ543" s="128"/>
      <c r="RQR543" s="128"/>
      <c r="RQS543" s="128"/>
      <c r="RQT543" s="128"/>
      <c r="RQU543" s="128"/>
      <c r="RQV543" s="128"/>
      <c r="RQW543" s="128"/>
      <c r="RQX543" s="128"/>
      <c r="RQY543" s="128"/>
      <c r="RQZ543" s="128"/>
      <c r="RRA543" s="128"/>
      <c r="RRB543" s="128"/>
      <c r="RRC543" s="128"/>
      <c r="RRD543" s="128"/>
      <c r="RRE543" s="128"/>
      <c r="RRF543" s="128"/>
      <c r="RRG543" s="128"/>
      <c r="RRH543" s="128"/>
      <c r="RRI543" s="128"/>
      <c r="RRJ543" s="128"/>
      <c r="RRK543" s="128"/>
      <c r="RRL543" s="128"/>
      <c r="RRM543" s="128"/>
      <c r="RRN543" s="128"/>
      <c r="RRO543" s="128"/>
      <c r="RRP543" s="128"/>
      <c r="RRQ543" s="128"/>
      <c r="RRR543" s="128"/>
      <c r="RRS543" s="128"/>
      <c r="RRT543" s="128"/>
      <c r="RRU543" s="128"/>
      <c r="RRV543" s="128"/>
      <c r="RRW543" s="128"/>
      <c r="RRX543" s="128"/>
      <c r="RRY543" s="128"/>
      <c r="RRZ543" s="128"/>
      <c r="RSA543" s="128"/>
      <c r="RSB543" s="128"/>
      <c r="RSC543" s="128"/>
      <c r="RSD543" s="128"/>
      <c r="RSE543" s="128"/>
      <c r="RSF543" s="128"/>
      <c r="RSG543" s="128"/>
      <c r="RSH543" s="128"/>
      <c r="RSI543" s="128"/>
      <c r="RSJ543" s="128"/>
      <c r="RSK543" s="128"/>
      <c r="RSL543" s="128"/>
      <c r="RSM543" s="128"/>
      <c r="RSN543" s="128"/>
      <c r="RSO543" s="128"/>
      <c r="RSP543" s="128"/>
      <c r="RSQ543" s="128"/>
      <c r="RSR543" s="128"/>
      <c r="RSS543" s="128"/>
      <c r="RST543" s="128"/>
      <c r="RSU543" s="128"/>
      <c r="RSV543" s="128"/>
      <c r="RSW543" s="128"/>
      <c r="RSX543" s="128"/>
      <c r="RSY543" s="128"/>
      <c r="RSZ543" s="128"/>
      <c r="RTA543" s="128"/>
      <c r="RTB543" s="128"/>
      <c r="RTC543" s="128"/>
      <c r="RTD543" s="128"/>
      <c r="RTE543" s="128"/>
      <c r="RTF543" s="128"/>
      <c r="RTG543" s="128"/>
      <c r="RTH543" s="128"/>
      <c r="RTI543" s="128"/>
      <c r="RTJ543" s="128"/>
      <c r="RTK543" s="128"/>
      <c r="RTL543" s="128"/>
      <c r="RTM543" s="128"/>
      <c r="RTN543" s="128"/>
      <c r="RTO543" s="128"/>
      <c r="RTP543" s="128"/>
      <c r="RTQ543" s="128"/>
      <c r="RTR543" s="128"/>
      <c r="RTS543" s="128"/>
      <c r="RTT543" s="128"/>
      <c r="RTU543" s="128"/>
      <c r="RTV543" s="128"/>
      <c r="RTW543" s="128"/>
      <c r="RTX543" s="128"/>
      <c r="RTY543" s="128"/>
      <c r="RTZ543" s="128"/>
      <c r="RUA543" s="128"/>
      <c r="RUB543" s="128"/>
      <c r="RUC543" s="128"/>
      <c r="RUD543" s="128"/>
      <c r="RUE543" s="128"/>
      <c r="RUF543" s="128"/>
      <c r="RUG543" s="128"/>
      <c r="RUH543" s="128"/>
      <c r="RUI543" s="128"/>
      <c r="RUJ543" s="128"/>
      <c r="RUK543" s="128"/>
      <c r="RUL543" s="128"/>
      <c r="RUM543" s="128"/>
      <c r="RUN543" s="128"/>
      <c r="RUO543" s="128"/>
      <c r="RUP543" s="128"/>
      <c r="RUQ543" s="128"/>
      <c r="RUR543" s="128"/>
      <c r="RUS543" s="128"/>
      <c r="RUT543" s="128"/>
      <c r="RUU543" s="128"/>
      <c r="RUV543" s="128"/>
      <c r="RUW543" s="128"/>
      <c r="RUX543" s="128"/>
      <c r="RUY543" s="128"/>
      <c r="RUZ543" s="128"/>
      <c r="RVA543" s="128"/>
      <c r="RVB543" s="128"/>
      <c r="RVC543" s="128"/>
      <c r="RVD543" s="128"/>
      <c r="RVE543" s="128"/>
      <c r="RVF543" s="128"/>
      <c r="RVG543" s="128"/>
      <c r="RVH543" s="128"/>
      <c r="RVI543" s="128"/>
      <c r="RVJ543" s="128"/>
      <c r="RVK543" s="128"/>
      <c r="RVL543" s="128"/>
      <c r="RVM543" s="128"/>
      <c r="RVN543" s="128"/>
      <c r="RVO543" s="128"/>
      <c r="RVP543" s="128"/>
      <c r="RVQ543" s="128"/>
      <c r="RVR543" s="128"/>
      <c r="RVS543" s="128"/>
      <c r="RVT543" s="128"/>
      <c r="RVU543" s="128"/>
      <c r="RVV543" s="128"/>
      <c r="RVW543" s="128"/>
      <c r="RVX543" s="128"/>
      <c r="RVY543" s="128"/>
      <c r="RVZ543" s="128"/>
      <c r="RWA543" s="128"/>
      <c r="RWB543" s="128"/>
      <c r="RWC543" s="128"/>
      <c r="RWD543" s="128"/>
      <c r="RWE543" s="128"/>
      <c r="RWF543" s="128"/>
      <c r="RWG543" s="128"/>
      <c r="RWH543" s="128"/>
      <c r="RWI543" s="128"/>
      <c r="RWJ543" s="128"/>
      <c r="RWK543" s="128"/>
      <c r="RWL543" s="128"/>
      <c r="RWM543" s="128"/>
      <c r="RWN543" s="128"/>
      <c r="RWO543" s="128"/>
      <c r="RWP543" s="128"/>
      <c r="RWQ543" s="128"/>
      <c r="RWR543" s="128"/>
      <c r="RWS543" s="128"/>
      <c r="RWT543" s="128"/>
      <c r="RWU543" s="128"/>
      <c r="RWV543" s="128"/>
      <c r="RWW543" s="128"/>
      <c r="RWX543" s="128"/>
      <c r="RWY543" s="128"/>
      <c r="RWZ543" s="128"/>
      <c r="RXA543" s="128"/>
      <c r="RXB543" s="128"/>
      <c r="RXC543" s="128"/>
      <c r="RXD543" s="128"/>
      <c r="RXE543" s="128"/>
      <c r="RXF543" s="128"/>
      <c r="RXG543" s="128"/>
      <c r="RXH543" s="128"/>
      <c r="RXI543" s="128"/>
      <c r="RXJ543" s="128"/>
      <c r="RXK543" s="128"/>
      <c r="RXL543" s="128"/>
      <c r="RXM543" s="128"/>
      <c r="RXN543" s="128"/>
      <c r="RXO543" s="128"/>
      <c r="RXP543" s="128"/>
      <c r="RXQ543" s="128"/>
      <c r="RXR543" s="128"/>
      <c r="RXS543" s="128"/>
      <c r="RXT543" s="128"/>
      <c r="RXU543" s="128"/>
      <c r="RXV543" s="128"/>
      <c r="RXW543" s="128"/>
      <c r="RXX543" s="128"/>
      <c r="RXY543" s="128"/>
      <c r="RXZ543" s="128"/>
      <c r="RYA543" s="128"/>
      <c r="RYB543" s="128"/>
      <c r="RYC543" s="128"/>
      <c r="RYD543" s="128"/>
      <c r="RYE543" s="128"/>
      <c r="RYF543" s="128"/>
      <c r="RYG543" s="128"/>
      <c r="RYH543" s="128"/>
      <c r="RYI543" s="128"/>
      <c r="RYJ543" s="128"/>
      <c r="RYK543" s="128"/>
      <c r="RYL543" s="128"/>
      <c r="RYM543" s="128"/>
      <c r="RYN543" s="128"/>
      <c r="RYO543" s="128"/>
      <c r="RYP543" s="128"/>
      <c r="RYQ543" s="128"/>
      <c r="RYR543" s="128"/>
      <c r="RYS543" s="128"/>
      <c r="RYT543" s="128"/>
      <c r="RYU543" s="128"/>
      <c r="RYV543" s="128"/>
      <c r="RYW543" s="128"/>
      <c r="RYX543" s="128"/>
      <c r="RYY543" s="128"/>
      <c r="RYZ543" s="128"/>
      <c r="RZA543" s="128"/>
      <c r="RZB543" s="128"/>
      <c r="RZC543" s="128"/>
      <c r="RZD543" s="128"/>
      <c r="RZE543" s="128"/>
      <c r="RZF543" s="128"/>
      <c r="RZG543" s="128"/>
      <c r="RZH543" s="128"/>
      <c r="RZI543" s="128"/>
      <c r="RZJ543" s="128"/>
      <c r="RZK543" s="128"/>
      <c r="RZL543" s="128"/>
      <c r="RZM543" s="128"/>
      <c r="RZN543" s="128"/>
      <c r="RZO543" s="128"/>
      <c r="RZP543" s="128"/>
      <c r="RZQ543" s="128"/>
      <c r="RZR543" s="128"/>
      <c r="RZS543" s="128"/>
      <c r="RZT543" s="128"/>
      <c r="RZU543" s="128"/>
      <c r="RZV543" s="128"/>
      <c r="RZW543" s="128"/>
      <c r="RZX543" s="128"/>
      <c r="RZY543" s="128"/>
      <c r="RZZ543" s="128"/>
      <c r="SAA543" s="128"/>
      <c r="SAB543" s="128"/>
      <c r="SAC543" s="128"/>
      <c r="SAD543" s="128"/>
      <c r="SAE543" s="128"/>
      <c r="SAF543" s="128"/>
      <c r="SAG543" s="128"/>
      <c r="SAH543" s="128"/>
      <c r="SAI543" s="128"/>
      <c r="SAJ543" s="128"/>
      <c r="SAK543" s="128"/>
      <c r="SAL543" s="128"/>
      <c r="SAM543" s="128"/>
      <c r="SAN543" s="128"/>
      <c r="SAO543" s="128"/>
      <c r="SAP543" s="128"/>
      <c r="SAQ543" s="128"/>
      <c r="SAR543" s="128"/>
      <c r="SAS543" s="128"/>
      <c r="SAT543" s="128"/>
      <c r="SAU543" s="128"/>
      <c r="SAV543" s="128"/>
      <c r="SAW543" s="128"/>
      <c r="SAX543" s="128"/>
      <c r="SAY543" s="128"/>
      <c r="SAZ543" s="128"/>
      <c r="SBA543" s="128"/>
      <c r="SBB543" s="128"/>
      <c r="SBC543" s="128"/>
      <c r="SBD543" s="128"/>
      <c r="SBE543" s="128"/>
      <c r="SBF543" s="128"/>
      <c r="SBG543" s="128"/>
      <c r="SBH543" s="128"/>
      <c r="SBI543" s="128"/>
      <c r="SBJ543" s="128"/>
      <c r="SBK543" s="128"/>
      <c r="SBL543" s="128"/>
      <c r="SBM543" s="128"/>
      <c r="SBN543" s="128"/>
      <c r="SBO543" s="128"/>
      <c r="SBP543" s="128"/>
      <c r="SBQ543" s="128"/>
      <c r="SBR543" s="128"/>
      <c r="SBS543" s="128"/>
      <c r="SBT543" s="128"/>
      <c r="SBU543" s="128"/>
      <c r="SBV543" s="128"/>
      <c r="SBW543" s="128"/>
      <c r="SBX543" s="128"/>
      <c r="SBY543" s="128"/>
      <c r="SBZ543" s="128"/>
      <c r="SCA543" s="128"/>
      <c r="SCB543" s="128"/>
      <c r="SCC543" s="128"/>
      <c r="SCD543" s="128"/>
      <c r="SCE543" s="128"/>
      <c r="SCF543" s="128"/>
      <c r="SCG543" s="128"/>
      <c r="SCH543" s="128"/>
      <c r="SCI543" s="128"/>
      <c r="SCJ543" s="128"/>
      <c r="SCK543" s="128"/>
      <c r="SCL543" s="128"/>
      <c r="SCM543" s="128"/>
      <c r="SCN543" s="128"/>
      <c r="SCO543" s="128"/>
      <c r="SCP543" s="128"/>
      <c r="SCQ543" s="128"/>
      <c r="SCR543" s="128"/>
      <c r="SCS543" s="128"/>
      <c r="SCT543" s="128"/>
      <c r="SCU543" s="128"/>
      <c r="SCV543" s="128"/>
      <c r="SCW543" s="128"/>
      <c r="SCX543" s="128"/>
      <c r="SCY543" s="128"/>
      <c r="SCZ543" s="128"/>
      <c r="SDA543" s="128"/>
      <c r="SDB543" s="128"/>
      <c r="SDC543" s="128"/>
      <c r="SDD543" s="128"/>
      <c r="SDE543" s="128"/>
      <c r="SDF543" s="128"/>
      <c r="SDG543" s="128"/>
      <c r="SDH543" s="128"/>
      <c r="SDI543" s="128"/>
      <c r="SDJ543" s="128"/>
      <c r="SDK543" s="128"/>
      <c r="SDL543" s="128"/>
      <c r="SDM543" s="128"/>
      <c r="SDN543" s="128"/>
      <c r="SDO543" s="128"/>
      <c r="SDP543" s="128"/>
      <c r="SDQ543" s="128"/>
      <c r="SDR543" s="128"/>
      <c r="SDS543" s="128"/>
      <c r="SDT543" s="128"/>
      <c r="SDU543" s="128"/>
      <c r="SDV543" s="128"/>
      <c r="SDW543" s="128"/>
      <c r="SDX543" s="128"/>
      <c r="SDY543" s="128"/>
      <c r="SDZ543" s="128"/>
      <c r="SEA543" s="128"/>
      <c r="SEB543" s="128"/>
      <c r="SEC543" s="128"/>
      <c r="SED543" s="128"/>
      <c r="SEE543" s="128"/>
      <c r="SEF543" s="128"/>
      <c r="SEG543" s="128"/>
      <c r="SEH543" s="128"/>
      <c r="SEI543" s="128"/>
      <c r="SEJ543" s="128"/>
      <c r="SEK543" s="128"/>
      <c r="SEL543" s="128"/>
      <c r="SEM543" s="128"/>
      <c r="SEN543" s="128"/>
      <c r="SEO543" s="128"/>
      <c r="SEP543" s="128"/>
      <c r="SEQ543" s="128"/>
      <c r="SER543" s="128"/>
      <c r="SES543" s="128"/>
      <c r="SET543" s="128"/>
      <c r="SEU543" s="128"/>
      <c r="SEV543" s="128"/>
      <c r="SEW543" s="128"/>
      <c r="SEX543" s="128"/>
      <c r="SEY543" s="128"/>
      <c r="SEZ543" s="128"/>
      <c r="SFA543" s="128"/>
      <c r="SFB543" s="128"/>
      <c r="SFC543" s="128"/>
      <c r="SFD543" s="128"/>
      <c r="SFE543" s="128"/>
      <c r="SFF543" s="128"/>
      <c r="SFG543" s="128"/>
      <c r="SFH543" s="128"/>
      <c r="SFI543" s="128"/>
      <c r="SFJ543" s="128"/>
      <c r="SFK543" s="128"/>
      <c r="SFL543" s="128"/>
      <c r="SFM543" s="128"/>
      <c r="SFN543" s="128"/>
      <c r="SFO543" s="128"/>
      <c r="SFP543" s="128"/>
      <c r="SFQ543" s="128"/>
      <c r="SFR543" s="128"/>
      <c r="SFS543" s="128"/>
      <c r="SFT543" s="128"/>
      <c r="SFU543" s="128"/>
      <c r="SFV543" s="128"/>
      <c r="SFW543" s="128"/>
      <c r="SFX543" s="128"/>
      <c r="SFY543" s="128"/>
      <c r="SFZ543" s="128"/>
      <c r="SGA543" s="128"/>
      <c r="SGB543" s="128"/>
      <c r="SGC543" s="128"/>
      <c r="SGD543" s="128"/>
      <c r="SGE543" s="128"/>
      <c r="SGF543" s="128"/>
      <c r="SGG543" s="128"/>
      <c r="SGH543" s="128"/>
      <c r="SGI543" s="128"/>
      <c r="SGJ543" s="128"/>
      <c r="SGK543" s="128"/>
      <c r="SGL543" s="128"/>
      <c r="SGM543" s="128"/>
      <c r="SGN543" s="128"/>
      <c r="SGO543" s="128"/>
      <c r="SGP543" s="128"/>
      <c r="SGQ543" s="128"/>
      <c r="SGR543" s="128"/>
      <c r="SGS543" s="128"/>
      <c r="SGT543" s="128"/>
      <c r="SGU543" s="128"/>
      <c r="SGV543" s="128"/>
      <c r="SGW543" s="128"/>
      <c r="SGX543" s="128"/>
      <c r="SGY543" s="128"/>
      <c r="SGZ543" s="128"/>
      <c r="SHA543" s="128"/>
      <c r="SHB543" s="128"/>
      <c r="SHC543" s="128"/>
      <c r="SHD543" s="128"/>
      <c r="SHE543" s="128"/>
      <c r="SHF543" s="128"/>
      <c r="SHG543" s="128"/>
      <c r="SHH543" s="128"/>
      <c r="SHI543" s="128"/>
      <c r="SHJ543" s="128"/>
      <c r="SHK543" s="128"/>
      <c r="SHL543" s="128"/>
      <c r="SHM543" s="128"/>
      <c r="SHN543" s="128"/>
      <c r="SHO543" s="128"/>
      <c r="SHP543" s="128"/>
      <c r="SHQ543" s="128"/>
      <c r="SHR543" s="128"/>
      <c r="SHS543" s="128"/>
      <c r="SHT543" s="128"/>
      <c r="SHU543" s="128"/>
      <c r="SHV543" s="128"/>
      <c r="SHW543" s="128"/>
      <c r="SHX543" s="128"/>
      <c r="SHY543" s="128"/>
      <c r="SHZ543" s="128"/>
      <c r="SIA543" s="128"/>
      <c r="SIB543" s="128"/>
      <c r="SIC543" s="128"/>
      <c r="SID543" s="128"/>
      <c r="SIE543" s="128"/>
      <c r="SIF543" s="128"/>
      <c r="SIG543" s="128"/>
      <c r="SIH543" s="128"/>
      <c r="SII543" s="128"/>
      <c r="SIJ543" s="128"/>
      <c r="SIK543" s="128"/>
      <c r="SIL543" s="128"/>
      <c r="SIM543" s="128"/>
      <c r="SIN543" s="128"/>
      <c r="SIO543" s="128"/>
      <c r="SIP543" s="128"/>
      <c r="SIQ543" s="128"/>
      <c r="SIR543" s="128"/>
      <c r="SIS543" s="128"/>
      <c r="SIT543" s="128"/>
      <c r="SIU543" s="128"/>
      <c r="SIV543" s="128"/>
      <c r="SIW543" s="128"/>
      <c r="SIX543" s="128"/>
      <c r="SIY543" s="128"/>
      <c r="SIZ543" s="128"/>
      <c r="SJA543" s="128"/>
      <c r="SJB543" s="128"/>
      <c r="SJC543" s="128"/>
      <c r="SJD543" s="128"/>
      <c r="SJE543" s="128"/>
      <c r="SJF543" s="128"/>
      <c r="SJG543" s="128"/>
      <c r="SJH543" s="128"/>
      <c r="SJI543" s="128"/>
      <c r="SJJ543" s="128"/>
      <c r="SJK543" s="128"/>
      <c r="SJL543" s="128"/>
      <c r="SJM543" s="128"/>
      <c r="SJN543" s="128"/>
      <c r="SJO543" s="128"/>
      <c r="SJP543" s="128"/>
      <c r="SJQ543" s="128"/>
      <c r="SJR543" s="128"/>
      <c r="SJS543" s="128"/>
      <c r="SJT543" s="128"/>
      <c r="SJU543" s="128"/>
      <c r="SJV543" s="128"/>
      <c r="SJW543" s="128"/>
      <c r="SJX543" s="128"/>
      <c r="SJY543" s="128"/>
      <c r="SJZ543" s="128"/>
      <c r="SKA543" s="128"/>
      <c r="SKB543" s="128"/>
      <c r="SKC543" s="128"/>
      <c r="SKD543" s="128"/>
      <c r="SKE543" s="128"/>
      <c r="SKF543" s="128"/>
      <c r="SKG543" s="128"/>
      <c r="SKH543" s="128"/>
      <c r="SKI543" s="128"/>
      <c r="SKJ543" s="128"/>
      <c r="SKK543" s="128"/>
      <c r="SKL543" s="128"/>
      <c r="SKM543" s="128"/>
      <c r="SKN543" s="128"/>
      <c r="SKO543" s="128"/>
      <c r="SKP543" s="128"/>
      <c r="SKQ543" s="128"/>
      <c r="SKR543" s="128"/>
      <c r="SKS543" s="128"/>
      <c r="SKT543" s="128"/>
      <c r="SKU543" s="128"/>
      <c r="SKV543" s="128"/>
      <c r="SKW543" s="128"/>
      <c r="SKX543" s="128"/>
      <c r="SKY543" s="128"/>
      <c r="SKZ543" s="128"/>
      <c r="SLA543" s="128"/>
      <c r="SLB543" s="128"/>
      <c r="SLC543" s="128"/>
      <c r="SLD543" s="128"/>
      <c r="SLE543" s="128"/>
      <c r="SLF543" s="128"/>
      <c r="SLG543" s="128"/>
      <c r="SLH543" s="128"/>
      <c r="SLI543" s="128"/>
      <c r="SLJ543" s="128"/>
      <c r="SLK543" s="128"/>
      <c r="SLL543" s="128"/>
      <c r="SLM543" s="128"/>
      <c r="SLN543" s="128"/>
      <c r="SLO543" s="128"/>
      <c r="SLP543" s="128"/>
      <c r="SLQ543" s="128"/>
      <c r="SLR543" s="128"/>
      <c r="SLS543" s="128"/>
      <c r="SLT543" s="128"/>
      <c r="SLU543" s="128"/>
      <c r="SLV543" s="128"/>
      <c r="SLW543" s="128"/>
      <c r="SLX543" s="128"/>
      <c r="SLY543" s="128"/>
      <c r="SLZ543" s="128"/>
      <c r="SMA543" s="128"/>
      <c r="SMB543" s="128"/>
      <c r="SMC543" s="128"/>
      <c r="SMD543" s="128"/>
      <c r="SME543" s="128"/>
      <c r="SMF543" s="128"/>
      <c r="SMG543" s="128"/>
      <c r="SMH543" s="128"/>
      <c r="SMI543" s="128"/>
      <c r="SMJ543" s="128"/>
      <c r="SMK543" s="128"/>
      <c r="SML543" s="128"/>
      <c r="SMM543" s="128"/>
      <c r="SMN543" s="128"/>
      <c r="SMO543" s="128"/>
      <c r="SMP543" s="128"/>
      <c r="SMQ543" s="128"/>
      <c r="SMR543" s="128"/>
      <c r="SMS543" s="128"/>
      <c r="SMT543" s="128"/>
      <c r="SMU543" s="128"/>
      <c r="SMV543" s="128"/>
      <c r="SMW543" s="128"/>
      <c r="SMX543" s="128"/>
      <c r="SMY543" s="128"/>
      <c r="SMZ543" s="128"/>
      <c r="SNA543" s="128"/>
      <c r="SNB543" s="128"/>
      <c r="SNC543" s="128"/>
      <c r="SND543" s="128"/>
      <c r="SNE543" s="128"/>
      <c r="SNF543" s="128"/>
      <c r="SNG543" s="128"/>
      <c r="SNH543" s="128"/>
      <c r="SNI543" s="128"/>
      <c r="SNJ543" s="128"/>
      <c r="SNK543" s="128"/>
      <c r="SNL543" s="128"/>
      <c r="SNM543" s="128"/>
      <c r="SNN543" s="128"/>
      <c r="SNO543" s="128"/>
      <c r="SNP543" s="128"/>
      <c r="SNQ543" s="128"/>
      <c r="SNR543" s="128"/>
      <c r="SNS543" s="128"/>
      <c r="SNT543" s="128"/>
      <c r="SNU543" s="128"/>
      <c r="SNV543" s="128"/>
      <c r="SNW543" s="128"/>
      <c r="SNX543" s="128"/>
      <c r="SNY543" s="128"/>
      <c r="SNZ543" s="128"/>
      <c r="SOA543" s="128"/>
      <c r="SOB543" s="128"/>
      <c r="SOC543" s="128"/>
      <c r="SOD543" s="128"/>
      <c r="SOE543" s="128"/>
      <c r="SOF543" s="128"/>
      <c r="SOG543" s="128"/>
      <c r="SOH543" s="128"/>
      <c r="SOI543" s="128"/>
      <c r="SOJ543" s="128"/>
      <c r="SOK543" s="128"/>
      <c r="SOL543" s="128"/>
      <c r="SOM543" s="128"/>
      <c r="SON543" s="128"/>
      <c r="SOO543" s="128"/>
      <c r="SOP543" s="128"/>
      <c r="SOQ543" s="128"/>
      <c r="SOR543" s="128"/>
      <c r="SOS543" s="128"/>
      <c r="SOT543" s="128"/>
      <c r="SOU543" s="128"/>
      <c r="SOV543" s="128"/>
      <c r="SOW543" s="128"/>
      <c r="SOX543" s="128"/>
      <c r="SOY543" s="128"/>
      <c r="SOZ543" s="128"/>
      <c r="SPA543" s="128"/>
      <c r="SPB543" s="128"/>
      <c r="SPC543" s="128"/>
      <c r="SPD543" s="128"/>
      <c r="SPE543" s="128"/>
      <c r="SPF543" s="128"/>
      <c r="SPG543" s="128"/>
      <c r="SPH543" s="128"/>
      <c r="SPI543" s="128"/>
      <c r="SPJ543" s="128"/>
      <c r="SPK543" s="128"/>
      <c r="SPL543" s="128"/>
      <c r="SPM543" s="128"/>
      <c r="SPN543" s="128"/>
      <c r="SPO543" s="128"/>
      <c r="SPP543" s="128"/>
      <c r="SPQ543" s="128"/>
      <c r="SPR543" s="128"/>
      <c r="SPS543" s="128"/>
      <c r="SPT543" s="128"/>
      <c r="SPU543" s="128"/>
      <c r="SPV543" s="128"/>
      <c r="SPW543" s="128"/>
      <c r="SPX543" s="128"/>
      <c r="SPY543" s="128"/>
      <c r="SPZ543" s="128"/>
      <c r="SQA543" s="128"/>
      <c r="SQB543" s="128"/>
      <c r="SQC543" s="128"/>
      <c r="SQD543" s="128"/>
      <c r="SQE543" s="128"/>
      <c r="SQF543" s="128"/>
      <c r="SQG543" s="128"/>
      <c r="SQH543" s="128"/>
      <c r="SQI543" s="128"/>
      <c r="SQJ543" s="128"/>
      <c r="SQK543" s="128"/>
      <c r="SQL543" s="128"/>
      <c r="SQM543" s="128"/>
      <c r="SQN543" s="128"/>
      <c r="SQO543" s="128"/>
      <c r="SQP543" s="128"/>
      <c r="SQQ543" s="128"/>
      <c r="SQR543" s="128"/>
      <c r="SQS543" s="128"/>
      <c r="SQT543" s="128"/>
      <c r="SQU543" s="128"/>
      <c r="SQV543" s="128"/>
      <c r="SQW543" s="128"/>
      <c r="SQX543" s="128"/>
      <c r="SQY543" s="128"/>
      <c r="SQZ543" s="128"/>
      <c r="SRA543" s="128"/>
      <c r="SRB543" s="128"/>
      <c r="SRC543" s="128"/>
      <c r="SRD543" s="128"/>
      <c r="SRE543" s="128"/>
      <c r="SRF543" s="128"/>
      <c r="SRG543" s="128"/>
      <c r="SRH543" s="128"/>
      <c r="SRI543" s="128"/>
      <c r="SRJ543" s="128"/>
      <c r="SRK543" s="128"/>
      <c r="SRL543" s="128"/>
      <c r="SRM543" s="128"/>
      <c r="SRN543" s="128"/>
      <c r="SRO543" s="128"/>
      <c r="SRP543" s="128"/>
      <c r="SRQ543" s="128"/>
      <c r="SRR543" s="128"/>
      <c r="SRS543" s="128"/>
      <c r="SRT543" s="128"/>
      <c r="SRU543" s="128"/>
      <c r="SRV543" s="128"/>
      <c r="SRW543" s="128"/>
      <c r="SRX543" s="128"/>
      <c r="SRY543" s="128"/>
      <c r="SRZ543" s="128"/>
      <c r="SSA543" s="128"/>
      <c r="SSB543" s="128"/>
      <c r="SSC543" s="128"/>
      <c r="SSD543" s="128"/>
      <c r="SSE543" s="128"/>
      <c r="SSF543" s="128"/>
      <c r="SSG543" s="128"/>
      <c r="SSH543" s="128"/>
      <c r="SSI543" s="128"/>
      <c r="SSJ543" s="128"/>
      <c r="SSK543" s="128"/>
      <c r="SSL543" s="128"/>
      <c r="SSM543" s="128"/>
      <c r="SSN543" s="128"/>
      <c r="SSO543" s="128"/>
      <c r="SSP543" s="128"/>
      <c r="SSQ543" s="128"/>
      <c r="SSR543" s="128"/>
      <c r="SSS543" s="128"/>
      <c r="SST543" s="128"/>
      <c r="SSU543" s="128"/>
      <c r="SSV543" s="128"/>
      <c r="SSW543" s="128"/>
      <c r="SSX543" s="128"/>
      <c r="SSY543" s="128"/>
      <c r="SSZ543" s="128"/>
      <c r="STA543" s="128"/>
      <c r="STB543" s="128"/>
      <c r="STC543" s="128"/>
      <c r="STD543" s="128"/>
      <c r="STE543" s="128"/>
      <c r="STF543" s="128"/>
      <c r="STG543" s="128"/>
      <c r="STH543" s="128"/>
      <c r="STI543" s="128"/>
      <c r="STJ543" s="128"/>
      <c r="STK543" s="128"/>
      <c r="STL543" s="128"/>
      <c r="STM543" s="128"/>
      <c r="STN543" s="128"/>
      <c r="STO543" s="128"/>
      <c r="STP543" s="128"/>
      <c r="STQ543" s="128"/>
      <c r="STR543" s="128"/>
      <c r="STS543" s="128"/>
      <c r="STT543" s="128"/>
      <c r="STU543" s="128"/>
      <c r="STV543" s="128"/>
      <c r="STW543" s="128"/>
      <c r="STX543" s="128"/>
      <c r="STY543" s="128"/>
      <c r="STZ543" s="128"/>
      <c r="SUA543" s="128"/>
      <c r="SUB543" s="128"/>
      <c r="SUC543" s="128"/>
      <c r="SUD543" s="128"/>
      <c r="SUE543" s="128"/>
      <c r="SUF543" s="128"/>
      <c r="SUG543" s="128"/>
      <c r="SUH543" s="128"/>
      <c r="SUI543" s="128"/>
      <c r="SUJ543" s="128"/>
      <c r="SUK543" s="128"/>
      <c r="SUL543" s="128"/>
      <c r="SUM543" s="128"/>
      <c r="SUN543" s="128"/>
      <c r="SUO543" s="128"/>
      <c r="SUP543" s="128"/>
      <c r="SUQ543" s="128"/>
      <c r="SUR543" s="128"/>
      <c r="SUS543" s="128"/>
      <c r="SUT543" s="128"/>
      <c r="SUU543" s="128"/>
      <c r="SUV543" s="128"/>
      <c r="SUW543" s="128"/>
      <c r="SUX543" s="128"/>
      <c r="SUY543" s="128"/>
      <c r="SUZ543" s="128"/>
      <c r="SVA543" s="128"/>
      <c r="SVB543" s="128"/>
      <c r="SVC543" s="128"/>
      <c r="SVD543" s="128"/>
      <c r="SVE543" s="128"/>
      <c r="SVF543" s="128"/>
      <c r="SVG543" s="128"/>
      <c r="SVH543" s="128"/>
      <c r="SVI543" s="128"/>
      <c r="SVJ543" s="128"/>
      <c r="SVK543" s="128"/>
      <c r="SVL543" s="128"/>
      <c r="SVM543" s="128"/>
      <c r="SVN543" s="128"/>
      <c r="SVO543" s="128"/>
      <c r="SVP543" s="128"/>
      <c r="SVQ543" s="128"/>
      <c r="SVR543" s="128"/>
      <c r="SVS543" s="128"/>
      <c r="SVT543" s="128"/>
      <c r="SVU543" s="128"/>
      <c r="SVV543" s="128"/>
      <c r="SVW543" s="128"/>
      <c r="SVX543" s="128"/>
      <c r="SVY543" s="128"/>
      <c r="SVZ543" s="128"/>
      <c r="SWA543" s="128"/>
      <c r="SWB543" s="128"/>
      <c r="SWC543" s="128"/>
      <c r="SWD543" s="128"/>
      <c r="SWE543" s="128"/>
      <c r="SWF543" s="128"/>
      <c r="SWG543" s="128"/>
      <c r="SWH543" s="128"/>
      <c r="SWI543" s="128"/>
      <c r="SWJ543" s="128"/>
      <c r="SWK543" s="128"/>
      <c r="SWL543" s="128"/>
      <c r="SWM543" s="128"/>
      <c r="SWN543" s="128"/>
      <c r="SWO543" s="128"/>
      <c r="SWP543" s="128"/>
      <c r="SWQ543" s="128"/>
      <c r="SWR543" s="128"/>
      <c r="SWS543" s="128"/>
      <c r="SWT543" s="128"/>
      <c r="SWU543" s="128"/>
      <c r="SWV543" s="128"/>
      <c r="SWW543" s="128"/>
      <c r="SWX543" s="128"/>
      <c r="SWY543" s="128"/>
      <c r="SWZ543" s="128"/>
      <c r="SXA543" s="128"/>
      <c r="SXB543" s="128"/>
      <c r="SXC543" s="128"/>
      <c r="SXD543" s="128"/>
      <c r="SXE543" s="128"/>
      <c r="SXF543" s="128"/>
      <c r="SXG543" s="128"/>
      <c r="SXH543" s="128"/>
      <c r="SXI543" s="128"/>
      <c r="SXJ543" s="128"/>
      <c r="SXK543" s="128"/>
      <c r="SXL543" s="128"/>
      <c r="SXM543" s="128"/>
      <c r="SXN543" s="128"/>
      <c r="SXO543" s="128"/>
      <c r="SXP543" s="128"/>
      <c r="SXQ543" s="128"/>
      <c r="SXR543" s="128"/>
      <c r="SXS543" s="128"/>
      <c r="SXT543" s="128"/>
      <c r="SXU543" s="128"/>
      <c r="SXV543" s="128"/>
      <c r="SXW543" s="128"/>
      <c r="SXX543" s="128"/>
      <c r="SXY543" s="128"/>
      <c r="SXZ543" s="128"/>
      <c r="SYA543" s="128"/>
      <c r="SYB543" s="128"/>
      <c r="SYC543" s="128"/>
      <c r="SYD543" s="128"/>
      <c r="SYE543" s="128"/>
      <c r="SYF543" s="128"/>
      <c r="SYG543" s="128"/>
      <c r="SYH543" s="128"/>
      <c r="SYI543" s="128"/>
      <c r="SYJ543" s="128"/>
      <c r="SYK543" s="128"/>
      <c r="SYL543" s="128"/>
      <c r="SYM543" s="128"/>
      <c r="SYN543" s="128"/>
      <c r="SYO543" s="128"/>
      <c r="SYP543" s="128"/>
      <c r="SYQ543" s="128"/>
      <c r="SYR543" s="128"/>
      <c r="SYS543" s="128"/>
      <c r="SYT543" s="128"/>
      <c r="SYU543" s="128"/>
      <c r="SYV543" s="128"/>
      <c r="SYW543" s="128"/>
      <c r="SYX543" s="128"/>
      <c r="SYY543" s="128"/>
      <c r="SYZ543" s="128"/>
      <c r="SZA543" s="128"/>
      <c r="SZB543" s="128"/>
      <c r="SZC543" s="128"/>
      <c r="SZD543" s="128"/>
      <c r="SZE543" s="128"/>
      <c r="SZF543" s="128"/>
      <c r="SZG543" s="128"/>
      <c r="SZH543" s="128"/>
      <c r="SZI543" s="128"/>
      <c r="SZJ543" s="128"/>
      <c r="SZK543" s="128"/>
      <c r="SZL543" s="128"/>
      <c r="SZM543" s="128"/>
      <c r="SZN543" s="128"/>
      <c r="SZO543" s="128"/>
      <c r="SZP543" s="128"/>
      <c r="SZQ543" s="128"/>
      <c r="SZR543" s="128"/>
      <c r="SZS543" s="128"/>
      <c r="SZT543" s="128"/>
      <c r="SZU543" s="128"/>
      <c r="SZV543" s="128"/>
      <c r="SZW543" s="128"/>
      <c r="SZX543" s="128"/>
      <c r="SZY543" s="128"/>
      <c r="SZZ543" s="128"/>
      <c r="TAA543" s="128"/>
      <c r="TAB543" s="128"/>
      <c r="TAC543" s="128"/>
      <c r="TAD543" s="128"/>
      <c r="TAE543" s="128"/>
      <c r="TAF543" s="128"/>
      <c r="TAG543" s="128"/>
      <c r="TAH543" s="128"/>
      <c r="TAI543" s="128"/>
      <c r="TAJ543" s="128"/>
      <c r="TAK543" s="128"/>
      <c r="TAL543" s="128"/>
      <c r="TAM543" s="128"/>
      <c r="TAN543" s="128"/>
      <c r="TAO543" s="128"/>
      <c r="TAP543" s="128"/>
      <c r="TAQ543" s="128"/>
      <c r="TAR543" s="128"/>
      <c r="TAS543" s="128"/>
      <c r="TAT543" s="128"/>
      <c r="TAU543" s="128"/>
      <c r="TAV543" s="128"/>
      <c r="TAW543" s="128"/>
      <c r="TAX543" s="128"/>
      <c r="TAY543" s="128"/>
      <c r="TAZ543" s="128"/>
      <c r="TBA543" s="128"/>
      <c r="TBB543" s="128"/>
      <c r="TBC543" s="128"/>
      <c r="TBD543" s="128"/>
      <c r="TBE543" s="128"/>
      <c r="TBF543" s="128"/>
      <c r="TBG543" s="128"/>
      <c r="TBH543" s="128"/>
      <c r="TBI543" s="128"/>
      <c r="TBJ543" s="128"/>
      <c r="TBK543" s="128"/>
      <c r="TBL543" s="128"/>
      <c r="TBM543" s="128"/>
      <c r="TBN543" s="128"/>
      <c r="TBO543" s="128"/>
      <c r="TBP543" s="128"/>
      <c r="TBQ543" s="128"/>
      <c r="TBR543" s="128"/>
      <c r="TBS543" s="128"/>
      <c r="TBT543" s="128"/>
      <c r="TBU543" s="128"/>
      <c r="TBV543" s="128"/>
      <c r="TBW543" s="128"/>
      <c r="TBX543" s="128"/>
      <c r="TBY543" s="128"/>
      <c r="TBZ543" s="128"/>
      <c r="TCA543" s="128"/>
      <c r="TCB543" s="128"/>
      <c r="TCC543" s="128"/>
      <c r="TCD543" s="128"/>
      <c r="TCE543" s="128"/>
      <c r="TCF543" s="128"/>
      <c r="TCG543" s="128"/>
      <c r="TCH543" s="128"/>
      <c r="TCI543" s="128"/>
      <c r="TCJ543" s="128"/>
      <c r="TCK543" s="128"/>
      <c r="TCL543" s="128"/>
      <c r="TCM543" s="128"/>
      <c r="TCN543" s="128"/>
      <c r="TCO543" s="128"/>
      <c r="TCP543" s="128"/>
      <c r="TCQ543" s="128"/>
      <c r="TCR543" s="128"/>
      <c r="TCS543" s="128"/>
      <c r="TCT543" s="128"/>
      <c r="TCU543" s="128"/>
      <c r="TCV543" s="128"/>
      <c r="TCW543" s="128"/>
      <c r="TCX543" s="128"/>
      <c r="TCY543" s="128"/>
      <c r="TCZ543" s="128"/>
      <c r="TDA543" s="128"/>
      <c r="TDB543" s="128"/>
      <c r="TDC543" s="128"/>
      <c r="TDD543" s="128"/>
      <c r="TDE543" s="128"/>
      <c r="TDF543" s="128"/>
      <c r="TDG543" s="128"/>
      <c r="TDH543" s="128"/>
      <c r="TDI543" s="128"/>
      <c r="TDJ543" s="128"/>
      <c r="TDK543" s="128"/>
      <c r="TDL543" s="128"/>
      <c r="TDM543" s="128"/>
      <c r="TDN543" s="128"/>
      <c r="TDO543" s="128"/>
      <c r="TDP543" s="128"/>
      <c r="TDQ543" s="128"/>
      <c r="TDR543" s="128"/>
      <c r="TDS543" s="128"/>
      <c r="TDT543" s="128"/>
      <c r="TDU543" s="128"/>
      <c r="TDV543" s="128"/>
      <c r="TDW543" s="128"/>
      <c r="TDX543" s="128"/>
      <c r="TDY543" s="128"/>
      <c r="TDZ543" s="128"/>
      <c r="TEA543" s="128"/>
      <c r="TEB543" s="128"/>
      <c r="TEC543" s="128"/>
      <c r="TED543" s="128"/>
      <c r="TEE543" s="128"/>
      <c r="TEF543" s="128"/>
      <c r="TEG543" s="128"/>
      <c r="TEH543" s="128"/>
      <c r="TEI543" s="128"/>
      <c r="TEJ543" s="128"/>
      <c r="TEK543" s="128"/>
      <c r="TEL543" s="128"/>
      <c r="TEM543" s="128"/>
      <c r="TEN543" s="128"/>
      <c r="TEO543" s="128"/>
      <c r="TEP543" s="128"/>
      <c r="TEQ543" s="128"/>
      <c r="TER543" s="128"/>
      <c r="TES543" s="128"/>
      <c r="TET543" s="128"/>
      <c r="TEU543" s="128"/>
      <c r="TEV543" s="128"/>
      <c r="TEW543" s="128"/>
      <c r="TEX543" s="128"/>
      <c r="TEY543" s="128"/>
      <c r="TEZ543" s="128"/>
      <c r="TFA543" s="128"/>
      <c r="TFB543" s="128"/>
      <c r="TFC543" s="128"/>
      <c r="TFD543" s="128"/>
      <c r="TFE543" s="128"/>
      <c r="TFF543" s="128"/>
      <c r="TFG543" s="128"/>
      <c r="TFH543" s="128"/>
      <c r="TFI543" s="128"/>
      <c r="TFJ543" s="128"/>
      <c r="TFK543" s="128"/>
      <c r="TFL543" s="128"/>
      <c r="TFM543" s="128"/>
      <c r="TFN543" s="128"/>
      <c r="TFO543" s="128"/>
      <c r="TFP543" s="128"/>
      <c r="TFQ543" s="128"/>
      <c r="TFR543" s="128"/>
      <c r="TFS543" s="128"/>
      <c r="TFT543" s="128"/>
      <c r="TFU543" s="128"/>
      <c r="TFV543" s="128"/>
      <c r="TFW543" s="128"/>
      <c r="TFX543" s="128"/>
      <c r="TFY543" s="128"/>
      <c r="TFZ543" s="128"/>
      <c r="TGA543" s="128"/>
      <c r="TGB543" s="128"/>
      <c r="TGC543" s="128"/>
      <c r="TGD543" s="128"/>
      <c r="TGE543" s="128"/>
      <c r="TGF543" s="128"/>
      <c r="TGG543" s="128"/>
      <c r="TGH543" s="128"/>
      <c r="TGI543" s="128"/>
      <c r="TGJ543" s="128"/>
      <c r="TGK543" s="128"/>
      <c r="TGL543" s="128"/>
      <c r="TGM543" s="128"/>
      <c r="TGN543" s="128"/>
      <c r="TGO543" s="128"/>
      <c r="TGP543" s="128"/>
      <c r="TGQ543" s="128"/>
      <c r="TGR543" s="128"/>
      <c r="TGS543" s="128"/>
      <c r="TGT543" s="128"/>
      <c r="TGU543" s="128"/>
      <c r="TGV543" s="128"/>
      <c r="TGW543" s="128"/>
      <c r="TGX543" s="128"/>
      <c r="TGY543" s="128"/>
      <c r="TGZ543" s="128"/>
      <c r="THA543" s="128"/>
      <c r="THB543" s="128"/>
      <c r="THC543" s="128"/>
      <c r="THD543" s="128"/>
      <c r="THE543" s="128"/>
      <c r="THF543" s="128"/>
      <c r="THG543" s="128"/>
      <c r="THH543" s="128"/>
      <c r="THI543" s="128"/>
      <c r="THJ543" s="128"/>
      <c r="THK543" s="128"/>
      <c r="THL543" s="128"/>
      <c r="THM543" s="128"/>
      <c r="THN543" s="128"/>
      <c r="THO543" s="128"/>
      <c r="THP543" s="128"/>
      <c r="THQ543" s="128"/>
      <c r="THR543" s="128"/>
      <c r="THS543" s="128"/>
      <c r="THT543" s="128"/>
      <c r="THU543" s="128"/>
      <c r="THV543" s="128"/>
      <c r="THW543" s="128"/>
      <c r="THX543" s="128"/>
      <c r="THY543" s="128"/>
      <c r="THZ543" s="128"/>
      <c r="TIA543" s="128"/>
      <c r="TIB543" s="128"/>
      <c r="TIC543" s="128"/>
      <c r="TID543" s="128"/>
      <c r="TIE543" s="128"/>
      <c r="TIF543" s="128"/>
      <c r="TIG543" s="128"/>
      <c r="TIH543" s="128"/>
      <c r="TII543" s="128"/>
      <c r="TIJ543" s="128"/>
      <c r="TIK543" s="128"/>
      <c r="TIL543" s="128"/>
      <c r="TIM543" s="128"/>
      <c r="TIN543" s="128"/>
      <c r="TIO543" s="128"/>
      <c r="TIP543" s="128"/>
      <c r="TIQ543" s="128"/>
      <c r="TIR543" s="128"/>
      <c r="TIS543" s="128"/>
      <c r="TIT543" s="128"/>
      <c r="TIU543" s="128"/>
      <c r="TIV543" s="128"/>
      <c r="TIW543" s="128"/>
      <c r="TIX543" s="128"/>
      <c r="TIY543" s="128"/>
      <c r="TIZ543" s="128"/>
      <c r="TJA543" s="128"/>
      <c r="TJB543" s="128"/>
      <c r="TJC543" s="128"/>
      <c r="TJD543" s="128"/>
      <c r="TJE543" s="128"/>
      <c r="TJF543" s="128"/>
      <c r="TJG543" s="128"/>
      <c r="TJH543" s="128"/>
      <c r="TJI543" s="128"/>
      <c r="TJJ543" s="128"/>
      <c r="TJK543" s="128"/>
      <c r="TJL543" s="128"/>
      <c r="TJM543" s="128"/>
      <c r="TJN543" s="128"/>
      <c r="TJO543" s="128"/>
      <c r="TJP543" s="128"/>
      <c r="TJQ543" s="128"/>
      <c r="TJR543" s="128"/>
      <c r="TJS543" s="128"/>
      <c r="TJT543" s="128"/>
      <c r="TJU543" s="128"/>
      <c r="TJV543" s="128"/>
      <c r="TJW543" s="128"/>
      <c r="TJX543" s="128"/>
      <c r="TJY543" s="128"/>
      <c r="TJZ543" s="128"/>
      <c r="TKA543" s="128"/>
      <c r="TKB543" s="128"/>
      <c r="TKC543" s="128"/>
      <c r="TKD543" s="128"/>
      <c r="TKE543" s="128"/>
      <c r="TKF543" s="128"/>
      <c r="TKG543" s="128"/>
      <c r="TKH543" s="128"/>
      <c r="TKI543" s="128"/>
      <c r="TKJ543" s="128"/>
      <c r="TKK543" s="128"/>
      <c r="TKL543" s="128"/>
      <c r="TKM543" s="128"/>
      <c r="TKN543" s="128"/>
      <c r="TKO543" s="128"/>
      <c r="TKP543" s="128"/>
      <c r="TKQ543" s="128"/>
      <c r="TKR543" s="128"/>
      <c r="TKS543" s="128"/>
      <c r="TKT543" s="128"/>
      <c r="TKU543" s="128"/>
      <c r="TKV543" s="128"/>
      <c r="TKW543" s="128"/>
      <c r="TKX543" s="128"/>
      <c r="TKY543" s="128"/>
      <c r="TKZ543" s="128"/>
      <c r="TLA543" s="128"/>
      <c r="TLB543" s="128"/>
      <c r="TLC543" s="128"/>
      <c r="TLD543" s="128"/>
      <c r="TLE543" s="128"/>
      <c r="TLF543" s="128"/>
      <c r="TLG543" s="128"/>
      <c r="TLH543" s="128"/>
      <c r="TLI543" s="128"/>
      <c r="TLJ543" s="128"/>
      <c r="TLK543" s="128"/>
      <c r="TLL543" s="128"/>
      <c r="TLM543" s="128"/>
      <c r="TLN543" s="128"/>
      <c r="TLO543" s="128"/>
      <c r="TLP543" s="128"/>
      <c r="TLQ543" s="128"/>
      <c r="TLR543" s="128"/>
      <c r="TLS543" s="128"/>
      <c r="TLT543" s="128"/>
      <c r="TLU543" s="128"/>
      <c r="TLV543" s="128"/>
      <c r="TLW543" s="128"/>
      <c r="TLX543" s="128"/>
      <c r="TLY543" s="128"/>
      <c r="TLZ543" s="128"/>
      <c r="TMA543" s="128"/>
      <c r="TMB543" s="128"/>
      <c r="TMC543" s="128"/>
      <c r="TMD543" s="128"/>
      <c r="TME543" s="128"/>
      <c r="TMF543" s="128"/>
      <c r="TMG543" s="128"/>
      <c r="TMH543" s="128"/>
      <c r="TMI543" s="128"/>
      <c r="TMJ543" s="128"/>
      <c r="TMK543" s="128"/>
      <c r="TML543" s="128"/>
      <c r="TMM543" s="128"/>
      <c r="TMN543" s="128"/>
      <c r="TMO543" s="128"/>
      <c r="TMP543" s="128"/>
      <c r="TMQ543" s="128"/>
      <c r="TMR543" s="128"/>
      <c r="TMS543" s="128"/>
      <c r="TMT543" s="128"/>
      <c r="TMU543" s="128"/>
      <c r="TMV543" s="128"/>
      <c r="TMW543" s="128"/>
      <c r="TMX543" s="128"/>
      <c r="TMY543" s="128"/>
      <c r="TMZ543" s="128"/>
      <c r="TNA543" s="128"/>
      <c r="TNB543" s="128"/>
      <c r="TNC543" s="128"/>
      <c r="TND543" s="128"/>
      <c r="TNE543" s="128"/>
      <c r="TNF543" s="128"/>
      <c r="TNG543" s="128"/>
      <c r="TNH543" s="128"/>
      <c r="TNI543" s="128"/>
      <c r="TNJ543" s="128"/>
      <c r="TNK543" s="128"/>
      <c r="TNL543" s="128"/>
      <c r="TNM543" s="128"/>
      <c r="TNN543" s="128"/>
      <c r="TNO543" s="128"/>
      <c r="TNP543" s="128"/>
      <c r="TNQ543" s="128"/>
      <c r="TNR543" s="128"/>
      <c r="TNS543" s="128"/>
      <c r="TNT543" s="128"/>
      <c r="TNU543" s="128"/>
      <c r="TNV543" s="128"/>
      <c r="TNW543" s="128"/>
      <c r="TNX543" s="128"/>
      <c r="TNY543" s="128"/>
      <c r="TNZ543" s="128"/>
      <c r="TOA543" s="128"/>
      <c r="TOB543" s="128"/>
      <c r="TOC543" s="128"/>
      <c r="TOD543" s="128"/>
      <c r="TOE543" s="128"/>
      <c r="TOF543" s="128"/>
      <c r="TOG543" s="128"/>
      <c r="TOH543" s="128"/>
      <c r="TOI543" s="128"/>
      <c r="TOJ543" s="128"/>
      <c r="TOK543" s="128"/>
      <c r="TOL543" s="128"/>
      <c r="TOM543" s="128"/>
      <c r="TON543" s="128"/>
      <c r="TOO543" s="128"/>
      <c r="TOP543" s="128"/>
      <c r="TOQ543" s="128"/>
      <c r="TOR543" s="128"/>
      <c r="TOS543" s="128"/>
      <c r="TOT543" s="128"/>
      <c r="TOU543" s="128"/>
      <c r="TOV543" s="128"/>
      <c r="TOW543" s="128"/>
      <c r="TOX543" s="128"/>
      <c r="TOY543" s="128"/>
      <c r="TOZ543" s="128"/>
      <c r="TPA543" s="128"/>
      <c r="TPB543" s="128"/>
      <c r="TPC543" s="128"/>
      <c r="TPD543" s="128"/>
      <c r="TPE543" s="128"/>
      <c r="TPF543" s="128"/>
      <c r="TPG543" s="128"/>
      <c r="TPH543" s="128"/>
      <c r="TPI543" s="128"/>
      <c r="TPJ543" s="128"/>
      <c r="TPK543" s="128"/>
      <c r="TPL543" s="128"/>
      <c r="TPM543" s="128"/>
      <c r="TPN543" s="128"/>
      <c r="TPO543" s="128"/>
      <c r="TPP543" s="128"/>
      <c r="TPQ543" s="128"/>
      <c r="TPR543" s="128"/>
      <c r="TPS543" s="128"/>
      <c r="TPT543" s="128"/>
      <c r="TPU543" s="128"/>
      <c r="TPV543" s="128"/>
      <c r="TPW543" s="128"/>
      <c r="TPX543" s="128"/>
      <c r="TPY543" s="128"/>
      <c r="TPZ543" s="128"/>
      <c r="TQA543" s="128"/>
      <c r="TQB543" s="128"/>
      <c r="TQC543" s="128"/>
      <c r="TQD543" s="128"/>
      <c r="TQE543" s="128"/>
      <c r="TQF543" s="128"/>
      <c r="TQG543" s="128"/>
      <c r="TQH543" s="128"/>
      <c r="TQI543" s="128"/>
      <c r="TQJ543" s="128"/>
      <c r="TQK543" s="128"/>
      <c r="TQL543" s="128"/>
      <c r="TQM543" s="128"/>
      <c r="TQN543" s="128"/>
      <c r="TQO543" s="128"/>
      <c r="TQP543" s="128"/>
      <c r="TQQ543" s="128"/>
      <c r="TQR543" s="128"/>
      <c r="TQS543" s="128"/>
      <c r="TQT543" s="128"/>
      <c r="TQU543" s="128"/>
      <c r="TQV543" s="128"/>
      <c r="TQW543" s="128"/>
      <c r="TQX543" s="128"/>
      <c r="TQY543" s="128"/>
      <c r="TQZ543" s="128"/>
      <c r="TRA543" s="128"/>
      <c r="TRB543" s="128"/>
      <c r="TRC543" s="128"/>
      <c r="TRD543" s="128"/>
      <c r="TRE543" s="128"/>
      <c r="TRF543" s="128"/>
      <c r="TRG543" s="128"/>
      <c r="TRH543" s="128"/>
      <c r="TRI543" s="128"/>
      <c r="TRJ543" s="128"/>
      <c r="TRK543" s="128"/>
      <c r="TRL543" s="128"/>
      <c r="TRM543" s="128"/>
      <c r="TRN543" s="128"/>
      <c r="TRO543" s="128"/>
      <c r="TRP543" s="128"/>
      <c r="TRQ543" s="128"/>
      <c r="TRR543" s="128"/>
      <c r="TRS543" s="128"/>
      <c r="TRT543" s="128"/>
      <c r="TRU543" s="128"/>
      <c r="TRV543" s="128"/>
      <c r="TRW543" s="128"/>
      <c r="TRX543" s="128"/>
      <c r="TRY543" s="128"/>
      <c r="TRZ543" s="128"/>
      <c r="TSA543" s="128"/>
      <c r="TSB543" s="128"/>
      <c r="TSC543" s="128"/>
      <c r="TSD543" s="128"/>
      <c r="TSE543" s="128"/>
      <c r="TSF543" s="128"/>
      <c r="TSG543" s="128"/>
      <c r="TSH543" s="128"/>
      <c r="TSI543" s="128"/>
      <c r="TSJ543" s="128"/>
      <c r="TSK543" s="128"/>
      <c r="TSL543" s="128"/>
      <c r="TSM543" s="128"/>
      <c r="TSN543" s="128"/>
      <c r="TSO543" s="128"/>
      <c r="TSP543" s="128"/>
      <c r="TSQ543" s="128"/>
      <c r="TSR543" s="128"/>
      <c r="TSS543" s="128"/>
      <c r="TST543" s="128"/>
      <c r="TSU543" s="128"/>
      <c r="TSV543" s="128"/>
      <c r="TSW543" s="128"/>
      <c r="TSX543" s="128"/>
      <c r="TSY543" s="128"/>
      <c r="TSZ543" s="128"/>
      <c r="TTA543" s="128"/>
      <c r="TTB543" s="128"/>
      <c r="TTC543" s="128"/>
      <c r="TTD543" s="128"/>
      <c r="TTE543" s="128"/>
      <c r="TTF543" s="128"/>
      <c r="TTG543" s="128"/>
      <c r="TTH543" s="128"/>
      <c r="TTI543" s="128"/>
      <c r="TTJ543" s="128"/>
      <c r="TTK543" s="128"/>
      <c r="TTL543" s="128"/>
      <c r="TTM543" s="128"/>
      <c r="TTN543" s="128"/>
      <c r="TTO543" s="128"/>
      <c r="TTP543" s="128"/>
      <c r="TTQ543" s="128"/>
      <c r="TTR543" s="128"/>
      <c r="TTS543" s="128"/>
      <c r="TTT543" s="128"/>
      <c r="TTU543" s="128"/>
      <c r="TTV543" s="128"/>
      <c r="TTW543" s="128"/>
      <c r="TTX543" s="128"/>
      <c r="TTY543" s="128"/>
      <c r="TTZ543" s="128"/>
      <c r="TUA543" s="128"/>
      <c r="TUB543" s="128"/>
      <c r="TUC543" s="128"/>
      <c r="TUD543" s="128"/>
      <c r="TUE543" s="128"/>
      <c r="TUF543" s="128"/>
      <c r="TUG543" s="128"/>
      <c r="TUH543" s="128"/>
      <c r="TUI543" s="128"/>
      <c r="TUJ543" s="128"/>
      <c r="TUK543" s="128"/>
      <c r="TUL543" s="128"/>
      <c r="TUM543" s="128"/>
      <c r="TUN543" s="128"/>
      <c r="TUO543" s="128"/>
      <c r="TUP543" s="128"/>
      <c r="TUQ543" s="128"/>
      <c r="TUR543" s="128"/>
      <c r="TUS543" s="128"/>
      <c r="TUT543" s="128"/>
      <c r="TUU543" s="128"/>
      <c r="TUV543" s="128"/>
      <c r="TUW543" s="128"/>
      <c r="TUX543" s="128"/>
      <c r="TUY543" s="128"/>
      <c r="TUZ543" s="128"/>
      <c r="TVA543" s="128"/>
      <c r="TVB543" s="128"/>
      <c r="TVC543" s="128"/>
      <c r="TVD543" s="128"/>
      <c r="TVE543" s="128"/>
      <c r="TVF543" s="128"/>
      <c r="TVG543" s="128"/>
      <c r="TVH543" s="128"/>
      <c r="TVI543" s="128"/>
      <c r="TVJ543" s="128"/>
      <c r="TVK543" s="128"/>
      <c r="TVL543" s="128"/>
      <c r="TVM543" s="128"/>
      <c r="TVN543" s="128"/>
      <c r="TVO543" s="128"/>
      <c r="TVP543" s="128"/>
      <c r="TVQ543" s="128"/>
      <c r="TVR543" s="128"/>
      <c r="TVS543" s="128"/>
      <c r="TVT543" s="128"/>
      <c r="TVU543" s="128"/>
      <c r="TVV543" s="128"/>
      <c r="TVW543" s="128"/>
      <c r="TVX543" s="128"/>
      <c r="TVY543" s="128"/>
      <c r="TVZ543" s="128"/>
      <c r="TWA543" s="128"/>
      <c r="TWB543" s="128"/>
      <c r="TWC543" s="128"/>
      <c r="TWD543" s="128"/>
      <c r="TWE543" s="128"/>
      <c r="TWF543" s="128"/>
      <c r="TWG543" s="128"/>
      <c r="TWH543" s="128"/>
      <c r="TWI543" s="128"/>
      <c r="TWJ543" s="128"/>
      <c r="TWK543" s="128"/>
      <c r="TWL543" s="128"/>
      <c r="TWM543" s="128"/>
      <c r="TWN543" s="128"/>
      <c r="TWO543" s="128"/>
      <c r="TWP543" s="128"/>
      <c r="TWQ543" s="128"/>
      <c r="TWR543" s="128"/>
      <c r="TWS543" s="128"/>
      <c r="TWT543" s="128"/>
      <c r="TWU543" s="128"/>
      <c r="TWV543" s="128"/>
      <c r="TWW543" s="128"/>
      <c r="TWX543" s="128"/>
      <c r="TWY543" s="128"/>
      <c r="TWZ543" s="128"/>
      <c r="TXA543" s="128"/>
      <c r="TXB543" s="128"/>
      <c r="TXC543" s="128"/>
      <c r="TXD543" s="128"/>
      <c r="TXE543" s="128"/>
      <c r="TXF543" s="128"/>
      <c r="TXG543" s="128"/>
      <c r="TXH543" s="128"/>
      <c r="TXI543" s="128"/>
      <c r="TXJ543" s="128"/>
      <c r="TXK543" s="128"/>
      <c r="TXL543" s="128"/>
      <c r="TXM543" s="128"/>
      <c r="TXN543" s="128"/>
      <c r="TXO543" s="128"/>
      <c r="TXP543" s="128"/>
      <c r="TXQ543" s="128"/>
      <c r="TXR543" s="128"/>
      <c r="TXS543" s="128"/>
      <c r="TXT543" s="128"/>
      <c r="TXU543" s="128"/>
      <c r="TXV543" s="128"/>
      <c r="TXW543" s="128"/>
      <c r="TXX543" s="128"/>
      <c r="TXY543" s="128"/>
      <c r="TXZ543" s="128"/>
      <c r="TYA543" s="128"/>
      <c r="TYB543" s="128"/>
      <c r="TYC543" s="128"/>
      <c r="TYD543" s="128"/>
      <c r="TYE543" s="128"/>
      <c r="TYF543" s="128"/>
      <c r="TYG543" s="128"/>
      <c r="TYH543" s="128"/>
      <c r="TYI543" s="128"/>
      <c r="TYJ543" s="128"/>
      <c r="TYK543" s="128"/>
      <c r="TYL543" s="128"/>
      <c r="TYM543" s="128"/>
      <c r="TYN543" s="128"/>
      <c r="TYO543" s="128"/>
      <c r="TYP543" s="128"/>
      <c r="TYQ543" s="128"/>
      <c r="TYR543" s="128"/>
      <c r="TYS543" s="128"/>
      <c r="TYT543" s="128"/>
      <c r="TYU543" s="128"/>
      <c r="TYV543" s="128"/>
      <c r="TYW543" s="128"/>
      <c r="TYX543" s="128"/>
      <c r="TYY543" s="128"/>
      <c r="TYZ543" s="128"/>
      <c r="TZA543" s="128"/>
      <c r="TZB543" s="128"/>
      <c r="TZC543" s="128"/>
      <c r="TZD543" s="128"/>
      <c r="TZE543" s="128"/>
      <c r="TZF543" s="128"/>
      <c r="TZG543" s="128"/>
      <c r="TZH543" s="128"/>
      <c r="TZI543" s="128"/>
      <c r="TZJ543" s="128"/>
      <c r="TZK543" s="128"/>
      <c r="TZL543" s="128"/>
      <c r="TZM543" s="128"/>
      <c r="TZN543" s="128"/>
      <c r="TZO543" s="128"/>
      <c r="TZP543" s="128"/>
      <c r="TZQ543" s="128"/>
      <c r="TZR543" s="128"/>
      <c r="TZS543" s="128"/>
      <c r="TZT543" s="128"/>
      <c r="TZU543" s="128"/>
      <c r="TZV543" s="128"/>
      <c r="TZW543" s="128"/>
      <c r="TZX543" s="128"/>
      <c r="TZY543" s="128"/>
      <c r="TZZ543" s="128"/>
      <c r="UAA543" s="128"/>
      <c r="UAB543" s="128"/>
      <c r="UAC543" s="128"/>
      <c r="UAD543" s="128"/>
      <c r="UAE543" s="128"/>
      <c r="UAF543" s="128"/>
      <c r="UAG543" s="128"/>
      <c r="UAH543" s="128"/>
      <c r="UAI543" s="128"/>
      <c r="UAJ543" s="128"/>
      <c r="UAK543" s="128"/>
      <c r="UAL543" s="128"/>
      <c r="UAM543" s="128"/>
      <c r="UAN543" s="128"/>
      <c r="UAO543" s="128"/>
      <c r="UAP543" s="128"/>
      <c r="UAQ543" s="128"/>
      <c r="UAR543" s="128"/>
      <c r="UAS543" s="128"/>
      <c r="UAT543" s="128"/>
      <c r="UAU543" s="128"/>
      <c r="UAV543" s="128"/>
      <c r="UAW543" s="128"/>
      <c r="UAX543" s="128"/>
      <c r="UAY543" s="128"/>
      <c r="UAZ543" s="128"/>
      <c r="UBA543" s="128"/>
      <c r="UBB543" s="128"/>
      <c r="UBC543" s="128"/>
      <c r="UBD543" s="128"/>
      <c r="UBE543" s="128"/>
      <c r="UBF543" s="128"/>
      <c r="UBG543" s="128"/>
      <c r="UBH543" s="128"/>
      <c r="UBI543" s="128"/>
      <c r="UBJ543" s="128"/>
      <c r="UBK543" s="128"/>
      <c r="UBL543" s="128"/>
      <c r="UBM543" s="128"/>
      <c r="UBN543" s="128"/>
      <c r="UBO543" s="128"/>
      <c r="UBP543" s="128"/>
      <c r="UBQ543" s="128"/>
      <c r="UBR543" s="128"/>
      <c r="UBS543" s="128"/>
      <c r="UBT543" s="128"/>
      <c r="UBU543" s="128"/>
      <c r="UBV543" s="128"/>
      <c r="UBW543" s="128"/>
      <c r="UBX543" s="128"/>
      <c r="UBY543" s="128"/>
      <c r="UBZ543" s="128"/>
      <c r="UCA543" s="128"/>
      <c r="UCB543" s="128"/>
      <c r="UCC543" s="128"/>
      <c r="UCD543" s="128"/>
      <c r="UCE543" s="128"/>
      <c r="UCF543" s="128"/>
      <c r="UCG543" s="128"/>
      <c r="UCH543" s="128"/>
      <c r="UCI543" s="128"/>
      <c r="UCJ543" s="128"/>
      <c r="UCK543" s="128"/>
      <c r="UCL543" s="128"/>
      <c r="UCM543" s="128"/>
      <c r="UCN543" s="128"/>
      <c r="UCO543" s="128"/>
      <c r="UCP543" s="128"/>
      <c r="UCQ543" s="128"/>
      <c r="UCR543" s="128"/>
      <c r="UCS543" s="128"/>
      <c r="UCT543" s="128"/>
      <c r="UCU543" s="128"/>
      <c r="UCV543" s="128"/>
      <c r="UCW543" s="128"/>
      <c r="UCX543" s="128"/>
      <c r="UCY543" s="128"/>
      <c r="UCZ543" s="128"/>
      <c r="UDA543" s="128"/>
      <c r="UDB543" s="128"/>
      <c r="UDC543" s="128"/>
      <c r="UDD543" s="128"/>
      <c r="UDE543" s="128"/>
      <c r="UDF543" s="128"/>
      <c r="UDG543" s="128"/>
      <c r="UDH543" s="128"/>
      <c r="UDI543" s="128"/>
      <c r="UDJ543" s="128"/>
      <c r="UDK543" s="128"/>
      <c r="UDL543" s="128"/>
      <c r="UDM543" s="128"/>
      <c r="UDN543" s="128"/>
      <c r="UDO543" s="128"/>
      <c r="UDP543" s="128"/>
      <c r="UDQ543" s="128"/>
      <c r="UDR543" s="128"/>
      <c r="UDS543" s="128"/>
      <c r="UDT543" s="128"/>
      <c r="UDU543" s="128"/>
      <c r="UDV543" s="128"/>
      <c r="UDW543" s="128"/>
      <c r="UDX543" s="128"/>
      <c r="UDY543" s="128"/>
      <c r="UDZ543" s="128"/>
      <c r="UEA543" s="128"/>
      <c r="UEB543" s="128"/>
      <c r="UEC543" s="128"/>
      <c r="UED543" s="128"/>
      <c r="UEE543" s="128"/>
      <c r="UEF543" s="128"/>
      <c r="UEG543" s="128"/>
      <c r="UEH543" s="128"/>
      <c r="UEI543" s="128"/>
      <c r="UEJ543" s="128"/>
      <c r="UEK543" s="128"/>
      <c r="UEL543" s="128"/>
      <c r="UEM543" s="128"/>
      <c r="UEN543" s="128"/>
      <c r="UEO543" s="128"/>
      <c r="UEP543" s="128"/>
      <c r="UEQ543" s="128"/>
      <c r="UER543" s="128"/>
      <c r="UES543" s="128"/>
      <c r="UET543" s="128"/>
      <c r="UEU543" s="128"/>
      <c r="UEV543" s="128"/>
      <c r="UEW543" s="128"/>
      <c r="UEX543" s="128"/>
      <c r="UEY543" s="128"/>
      <c r="UEZ543" s="128"/>
      <c r="UFA543" s="128"/>
      <c r="UFB543" s="128"/>
      <c r="UFC543" s="128"/>
      <c r="UFD543" s="128"/>
      <c r="UFE543" s="128"/>
      <c r="UFF543" s="128"/>
      <c r="UFG543" s="128"/>
      <c r="UFH543" s="128"/>
      <c r="UFI543" s="128"/>
      <c r="UFJ543" s="128"/>
      <c r="UFK543" s="128"/>
      <c r="UFL543" s="128"/>
      <c r="UFM543" s="128"/>
      <c r="UFN543" s="128"/>
      <c r="UFO543" s="128"/>
      <c r="UFP543" s="128"/>
      <c r="UFQ543" s="128"/>
      <c r="UFR543" s="128"/>
      <c r="UFS543" s="128"/>
      <c r="UFT543" s="128"/>
      <c r="UFU543" s="128"/>
      <c r="UFV543" s="128"/>
      <c r="UFW543" s="128"/>
      <c r="UFX543" s="128"/>
      <c r="UFY543" s="128"/>
      <c r="UFZ543" s="128"/>
      <c r="UGA543" s="128"/>
      <c r="UGB543" s="128"/>
      <c r="UGC543" s="128"/>
      <c r="UGD543" s="128"/>
      <c r="UGE543" s="128"/>
      <c r="UGF543" s="128"/>
      <c r="UGG543" s="128"/>
      <c r="UGH543" s="128"/>
      <c r="UGI543" s="128"/>
      <c r="UGJ543" s="128"/>
      <c r="UGK543" s="128"/>
      <c r="UGL543" s="128"/>
      <c r="UGM543" s="128"/>
      <c r="UGN543" s="128"/>
      <c r="UGO543" s="128"/>
      <c r="UGP543" s="128"/>
      <c r="UGQ543" s="128"/>
      <c r="UGR543" s="128"/>
      <c r="UGS543" s="128"/>
      <c r="UGT543" s="128"/>
      <c r="UGU543" s="128"/>
      <c r="UGV543" s="128"/>
      <c r="UGW543" s="128"/>
      <c r="UGX543" s="128"/>
      <c r="UGY543" s="128"/>
      <c r="UGZ543" s="128"/>
      <c r="UHA543" s="128"/>
      <c r="UHB543" s="128"/>
      <c r="UHC543" s="128"/>
      <c r="UHD543" s="128"/>
      <c r="UHE543" s="128"/>
      <c r="UHF543" s="128"/>
      <c r="UHG543" s="128"/>
      <c r="UHH543" s="128"/>
      <c r="UHI543" s="128"/>
      <c r="UHJ543" s="128"/>
      <c r="UHK543" s="128"/>
      <c r="UHL543" s="128"/>
      <c r="UHM543" s="128"/>
      <c r="UHN543" s="128"/>
      <c r="UHO543" s="128"/>
      <c r="UHP543" s="128"/>
      <c r="UHQ543" s="128"/>
      <c r="UHR543" s="128"/>
      <c r="UHS543" s="128"/>
      <c r="UHT543" s="128"/>
      <c r="UHU543" s="128"/>
      <c r="UHV543" s="128"/>
      <c r="UHW543" s="128"/>
      <c r="UHX543" s="128"/>
      <c r="UHY543" s="128"/>
      <c r="UHZ543" s="128"/>
      <c r="UIA543" s="128"/>
      <c r="UIB543" s="128"/>
      <c r="UIC543" s="128"/>
      <c r="UID543" s="128"/>
      <c r="UIE543" s="128"/>
      <c r="UIF543" s="128"/>
      <c r="UIG543" s="128"/>
      <c r="UIH543" s="128"/>
      <c r="UII543" s="128"/>
      <c r="UIJ543" s="128"/>
      <c r="UIK543" s="128"/>
      <c r="UIL543" s="128"/>
      <c r="UIM543" s="128"/>
      <c r="UIN543" s="128"/>
      <c r="UIO543" s="128"/>
      <c r="UIP543" s="128"/>
      <c r="UIQ543" s="128"/>
      <c r="UIR543" s="128"/>
      <c r="UIS543" s="128"/>
      <c r="UIT543" s="128"/>
      <c r="UIU543" s="128"/>
      <c r="UIV543" s="128"/>
      <c r="UIW543" s="128"/>
      <c r="UIX543" s="128"/>
      <c r="UIY543" s="128"/>
      <c r="UIZ543" s="128"/>
      <c r="UJA543" s="128"/>
      <c r="UJB543" s="128"/>
      <c r="UJC543" s="128"/>
      <c r="UJD543" s="128"/>
      <c r="UJE543" s="128"/>
      <c r="UJF543" s="128"/>
      <c r="UJG543" s="128"/>
      <c r="UJH543" s="128"/>
      <c r="UJI543" s="128"/>
      <c r="UJJ543" s="128"/>
      <c r="UJK543" s="128"/>
      <c r="UJL543" s="128"/>
      <c r="UJM543" s="128"/>
      <c r="UJN543" s="128"/>
      <c r="UJO543" s="128"/>
      <c r="UJP543" s="128"/>
      <c r="UJQ543" s="128"/>
      <c r="UJR543" s="128"/>
      <c r="UJS543" s="128"/>
      <c r="UJT543" s="128"/>
      <c r="UJU543" s="128"/>
      <c r="UJV543" s="128"/>
      <c r="UJW543" s="128"/>
      <c r="UJX543" s="128"/>
      <c r="UJY543" s="128"/>
      <c r="UJZ543" s="128"/>
      <c r="UKA543" s="128"/>
      <c r="UKB543" s="128"/>
      <c r="UKC543" s="128"/>
      <c r="UKD543" s="128"/>
      <c r="UKE543" s="128"/>
      <c r="UKF543" s="128"/>
      <c r="UKG543" s="128"/>
      <c r="UKH543" s="128"/>
      <c r="UKI543" s="128"/>
      <c r="UKJ543" s="128"/>
      <c r="UKK543" s="128"/>
      <c r="UKL543" s="128"/>
      <c r="UKM543" s="128"/>
      <c r="UKN543" s="128"/>
      <c r="UKO543" s="128"/>
      <c r="UKP543" s="128"/>
      <c r="UKQ543" s="128"/>
      <c r="UKR543" s="128"/>
      <c r="UKS543" s="128"/>
      <c r="UKT543" s="128"/>
      <c r="UKU543" s="128"/>
      <c r="UKV543" s="128"/>
      <c r="UKW543" s="128"/>
      <c r="UKX543" s="128"/>
      <c r="UKY543" s="128"/>
      <c r="UKZ543" s="128"/>
      <c r="ULA543" s="128"/>
      <c r="ULB543" s="128"/>
      <c r="ULC543" s="128"/>
      <c r="ULD543" s="128"/>
      <c r="ULE543" s="128"/>
      <c r="ULF543" s="128"/>
      <c r="ULG543" s="128"/>
      <c r="ULH543" s="128"/>
      <c r="ULI543" s="128"/>
      <c r="ULJ543" s="128"/>
      <c r="ULK543" s="128"/>
      <c r="ULL543" s="128"/>
      <c r="ULM543" s="128"/>
      <c r="ULN543" s="128"/>
      <c r="ULO543" s="128"/>
      <c r="ULP543" s="128"/>
      <c r="ULQ543" s="128"/>
      <c r="ULR543" s="128"/>
      <c r="ULS543" s="128"/>
      <c r="ULT543" s="128"/>
      <c r="ULU543" s="128"/>
      <c r="ULV543" s="128"/>
      <c r="ULW543" s="128"/>
      <c r="ULX543" s="128"/>
      <c r="ULY543" s="128"/>
      <c r="ULZ543" s="128"/>
      <c r="UMA543" s="128"/>
      <c r="UMB543" s="128"/>
      <c r="UMC543" s="128"/>
      <c r="UMD543" s="128"/>
      <c r="UME543" s="128"/>
      <c r="UMF543" s="128"/>
      <c r="UMG543" s="128"/>
      <c r="UMH543" s="128"/>
      <c r="UMI543" s="128"/>
      <c r="UMJ543" s="128"/>
      <c r="UMK543" s="128"/>
      <c r="UML543" s="128"/>
      <c r="UMM543" s="128"/>
      <c r="UMN543" s="128"/>
      <c r="UMO543" s="128"/>
      <c r="UMP543" s="128"/>
      <c r="UMQ543" s="128"/>
      <c r="UMR543" s="128"/>
      <c r="UMS543" s="128"/>
      <c r="UMT543" s="128"/>
      <c r="UMU543" s="128"/>
      <c r="UMV543" s="128"/>
      <c r="UMW543" s="128"/>
      <c r="UMX543" s="128"/>
      <c r="UMY543" s="128"/>
      <c r="UMZ543" s="128"/>
      <c r="UNA543" s="128"/>
      <c r="UNB543" s="128"/>
      <c r="UNC543" s="128"/>
      <c r="UND543" s="128"/>
      <c r="UNE543" s="128"/>
      <c r="UNF543" s="128"/>
      <c r="UNG543" s="128"/>
      <c r="UNH543" s="128"/>
      <c r="UNI543" s="128"/>
      <c r="UNJ543" s="128"/>
      <c r="UNK543" s="128"/>
      <c r="UNL543" s="128"/>
      <c r="UNM543" s="128"/>
      <c r="UNN543" s="128"/>
      <c r="UNO543" s="128"/>
      <c r="UNP543" s="128"/>
      <c r="UNQ543" s="128"/>
      <c r="UNR543" s="128"/>
      <c r="UNS543" s="128"/>
      <c r="UNT543" s="128"/>
      <c r="UNU543" s="128"/>
      <c r="UNV543" s="128"/>
      <c r="UNW543" s="128"/>
      <c r="UNX543" s="128"/>
      <c r="UNY543" s="128"/>
      <c r="UNZ543" s="128"/>
      <c r="UOA543" s="128"/>
      <c r="UOB543" s="128"/>
      <c r="UOC543" s="128"/>
      <c r="UOD543" s="128"/>
      <c r="UOE543" s="128"/>
      <c r="UOF543" s="128"/>
      <c r="UOG543" s="128"/>
      <c r="UOH543" s="128"/>
      <c r="UOI543" s="128"/>
      <c r="UOJ543" s="128"/>
      <c r="UOK543" s="128"/>
      <c r="UOL543" s="128"/>
      <c r="UOM543" s="128"/>
      <c r="UON543" s="128"/>
      <c r="UOO543" s="128"/>
      <c r="UOP543" s="128"/>
      <c r="UOQ543" s="128"/>
      <c r="UOR543" s="128"/>
      <c r="UOS543" s="128"/>
      <c r="UOT543" s="128"/>
      <c r="UOU543" s="128"/>
      <c r="UOV543" s="128"/>
      <c r="UOW543" s="128"/>
      <c r="UOX543" s="128"/>
      <c r="UOY543" s="128"/>
      <c r="UOZ543" s="128"/>
      <c r="UPA543" s="128"/>
      <c r="UPB543" s="128"/>
      <c r="UPC543" s="128"/>
      <c r="UPD543" s="128"/>
      <c r="UPE543" s="128"/>
      <c r="UPF543" s="128"/>
      <c r="UPG543" s="128"/>
      <c r="UPH543" s="128"/>
      <c r="UPI543" s="128"/>
      <c r="UPJ543" s="128"/>
      <c r="UPK543" s="128"/>
      <c r="UPL543" s="128"/>
      <c r="UPM543" s="128"/>
      <c r="UPN543" s="128"/>
      <c r="UPO543" s="128"/>
      <c r="UPP543" s="128"/>
      <c r="UPQ543" s="128"/>
      <c r="UPR543" s="128"/>
      <c r="UPS543" s="128"/>
      <c r="UPT543" s="128"/>
      <c r="UPU543" s="128"/>
      <c r="UPV543" s="128"/>
      <c r="UPW543" s="128"/>
      <c r="UPX543" s="128"/>
      <c r="UPY543" s="128"/>
      <c r="UPZ543" s="128"/>
      <c r="UQA543" s="128"/>
      <c r="UQB543" s="128"/>
      <c r="UQC543" s="128"/>
      <c r="UQD543" s="128"/>
      <c r="UQE543" s="128"/>
      <c r="UQF543" s="128"/>
      <c r="UQG543" s="128"/>
      <c r="UQH543" s="128"/>
      <c r="UQI543" s="128"/>
      <c r="UQJ543" s="128"/>
      <c r="UQK543" s="128"/>
      <c r="UQL543" s="128"/>
      <c r="UQM543" s="128"/>
      <c r="UQN543" s="128"/>
      <c r="UQO543" s="128"/>
      <c r="UQP543" s="128"/>
      <c r="UQQ543" s="128"/>
      <c r="UQR543" s="128"/>
      <c r="UQS543" s="128"/>
      <c r="UQT543" s="128"/>
      <c r="UQU543" s="128"/>
      <c r="UQV543" s="128"/>
      <c r="UQW543" s="128"/>
      <c r="UQX543" s="128"/>
      <c r="UQY543" s="128"/>
      <c r="UQZ543" s="128"/>
      <c r="URA543" s="128"/>
      <c r="URB543" s="128"/>
      <c r="URC543" s="128"/>
      <c r="URD543" s="128"/>
      <c r="URE543" s="128"/>
      <c r="URF543" s="128"/>
      <c r="URG543" s="128"/>
      <c r="URH543" s="128"/>
      <c r="URI543" s="128"/>
      <c r="URJ543" s="128"/>
      <c r="URK543" s="128"/>
      <c r="URL543" s="128"/>
      <c r="URM543" s="128"/>
      <c r="URN543" s="128"/>
      <c r="URO543" s="128"/>
      <c r="URP543" s="128"/>
      <c r="URQ543" s="128"/>
      <c r="URR543" s="128"/>
      <c r="URS543" s="128"/>
      <c r="URT543" s="128"/>
      <c r="URU543" s="128"/>
      <c r="URV543" s="128"/>
      <c r="URW543" s="128"/>
      <c r="URX543" s="128"/>
      <c r="URY543" s="128"/>
      <c r="URZ543" s="128"/>
      <c r="USA543" s="128"/>
      <c r="USB543" s="128"/>
      <c r="USC543" s="128"/>
      <c r="USD543" s="128"/>
      <c r="USE543" s="128"/>
      <c r="USF543" s="128"/>
      <c r="USG543" s="128"/>
      <c r="USH543" s="128"/>
      <c r="USI543" s="128"/>
      <c r="USJ543" s="128"/>
      <c r="USK543" s="128"/>
      <c r="USL543" s="128"/>
      <c r="USM543" s="128"/>
      <c r="USN543" s="128"/>
      <c r="USO543" s="128"/>
      <c r="USP543" s="128"/>
      <c r="USQ543" s="128"/>
      <c r="USR543" s="128"/>
      <c r="USS543" s="128"/>
      <c r="UST543" s="128"/>
      <c r="USU543" s="128"/>
      <c r="USV543" s="128"/>
      <c r="USW543" s="128"/>
      <c r="USX543" s="128"/>
      <c r="USY543" s="128"/>
      <c r="USZ543" s="128"/>
      <c r="UTA543" s="128"/>
      <c r="UTB543" s="128"/>
      <c r="UTC543" s="128"/>
      <c r="UTD543" s="128"/>
      <c r="UTE543" s="128"/>
      <c r="UTF543" s="128"/>
      <c r="UTG543" s="128"/>
      <c r="UTH543" s="128"/>
      <c r="UTI543" s="128"/>
      <c r="UTJ543" s="128"/>
      <c r="UTK543" s="128"/>
      <c r="UTL543" s="128"/>
      <c r="UTM543" s="128"/>
      <c r="UTN543" s="128"/>
      <c r="UTO543" s="128"/>
      <c r="UTP543" s="128"/>
      <c r="UTQ543" s="128"/>
      <c r="UTR543" s="128"/>
      <c r="UTS543" s="128"/>
      <c r="UTT543" s="128"/>
      <c r="UTU543" s="128"/>
      <c r="UTV543" s="128"/>
      <c r="UTW543" s="128"/>
      <c r="UTX543" s="128"/>
      <c r="UTY543" s="128"/>
      <c r="UTZ543" s="128"/>
      <c r="UUA543" s="128"/>
      <c r="UUB543" s="128"/>
      <c r="UUC543" s="128"/>
      <c r="UUD543" s="128"/>
      <c r="UUE543" s="128"/>
      <c r="UUF543" s="128"/>
      <c r="UUG543" s="128"/>
      <c r="UUH543" s="128"/>
      <c r="UUI543" s="128"/>
      <c r="UUJ543" s="128"/>
      <c r="UUK543" s="128"/>
      <c r="UUL543" s="128"/>
      <c r="UUM543" s="128"/>
      <c r="UUN543" s="128"/>
      <c r="UUO543" s="128"/>
      <c r="UUP543" s="128"/>
      <c r="UUQ543" s="128"/>
      <c r="UUR543" s="128"/>
      <c r="UUS543" s="128"/>
      <c r="UUT543" s="128"/>
      <c r="UUU543" s="128"/>
      <c r="UUV543" s="128"/>
      <c r="UUW543" s="128"/>
      <c r="UUX543" s="128"/>
      <c r="UUY543" s="128"/>
      <c r="UUZ543" s="128"/>
      <c r="UVA543" s="128"/>
      <c r="UVB543" s="128"/>
      <c r="UVC543" s="128"/>
      <c r="UVD543" s="128"/>
      <c r="UVE543" s="128"/>
      <c r="UVF543" s="128"/>
      <c r="UVG543" s="128"/>
      <c r="UVH543" s="128"/>
      <c r="UVI543" s="128"/>
      <c r="UVJ543" s="128"/>
      <c r="UVK543" s="128"/>
      <c r="UVL543" s="128"/>
      <c r="UVM543" s="128"/>
      <c r="UVN543" s="128"/>
      <c r="UVO543" s="128"/>
      <c r="UVP543" s="128"/>
      <c r="UVQ543" s="128"/>
      <c r="UVR543" s="128"/>
      <c r="UVS543" s="128"/>
      <c r="UVT543" s="128"/>
      <c r="UVU543" s="128"/>
      <c r="UVV543" s="128"/>
      <c r="UVW543" s="128"/>
      <c r="UVX543" s="128"/>
      <c r="UVY543" s="128"/>
      <c r="UVZ543" s="128"/>
      <c r="UWA543" s="128"/>
      <c r="UWB543" s="128"/>
      <c r="UWC543" s="128"/>
      <c r="UWD543" s="128"/>
      <c r="UWE543" s="128"/>
      <c r="UWF543" s="128"/>
      <c r="UWG543" s="128"/>
      <c r="UWH543" s="128"/>
      <c r="UWI543" s="128"/>
      <c r="UWJ543" s="128"/>
      <c r="UWK543" s="128"/>
      <c r="UWL543" s="128"/>
      <c r="UWM543" s="128"/>
      <c r="UWN543" s="128"/>
      <c r="UWO543" s="128"/>
      <c r="UWP543" s="128"/>
      <c r="UWQ543" s="128"/>
      <c r="UWR543" s="128"/>
      <c r="UWS543" s="128"/>
      <c r="UWT543" s="128"/>
      <c r="UWU543" s="128"/>
      <c r="UWV543" s="128"/>
      <c r="UWW543" s="128"/>
      <c r="UWX543" s="128"/>
      <c r="UWY543" s="128"/>
      <c r="UWZ543" s="128"/>
      <c r="UXA543" s="128"/>
      <c r="UXB543" s="128"/>
      <c r="UXC543" s="128"/>
      <c r="UXD543" s="128"/>
      <c r="UXE543" s="128"/>
      <c r="UXF543" s="128"/>
      <c r="UXG543" s="128"/>
      <c r="UXH543" s="128"/>
      <c r="UXI543" s="128"/>
      <c r="UXJ543" s="128"/>
      <c r="UXK543" s="128"/>
      <c r="UXL543" s="128"/>
      <c r="UXM543" s="128"/>
      <c r="UXN543" s="128"/>
      <c r="UXO543" s="128"/>
      <c r="UXP543" s="128"/>
      <c r="UXQ543" s="128"/>
      <c r="UXR543" s="128"/>
      <c r="UXS543" s="128"/>
      <c r="UXT543" s="128"/>
      <c r="UXU543" s="128"/>
      <c r="UXV543" s="128"/>
      <c r="UXW543" s="128"/>
      <c r="UXX543" s="128"/>
      <c r="UXY543" s="128"/>
      <c r="UXZ543" s="128"/>
      <c r="UYA543" s="128"/>
      <c r="UYB543" s="128"/>
      <c r="UYC543" s="128"/>
      <c r="UYD543" s="128"/>
      <c r="UYE543" s="128"/>
      <c r="UYF543" s="128"/>
      <c r="UYG543" s="128"/>
      <c r="UYH543" s="128"/>
      <c r="UYI543" s="128"/>
      <c r="UYJ543" s="128"/>
      <c r="UYK543" s="128"/>
      <c r="UYL543" s="128"/>
      <c r="UYM543" s="128"/>
      <c r="UYN543" s="128"/>
      <c r="UYO543" s="128"/>
      <c r="UYP543" s="128"/>
      <c r="UYQ543" s="128"/>
      <c r="UYR543" s="128"/>
      <c r="UYS543" s="128"/>
      <c r="UYT543" s="128"/>
      <c r="UYU543" s="128"/>
      <c r="UYV543" s="128"/>
      <c r="UYW543" s="128"/>
      <c r="UYX543" s="128"/>
      <c r="UYY543" s="128"/>
      <c r="UYZ543" s="128"/>
      <c r="UZA543" s="128"/>
      <c r="UZB543" s="128"/>
      <c r="UZC543" s="128"/>
      <c r="UZD543" s="128"/>
      <c r="UZE543" s="128"/>
      <c r="UZF543" s="128"/>
      <c r="UZG543" s="128"/>
      <c r="UZH543" s="128"/>
      <c r="UZI543" s="128"/>
      <c r="UZJ543" s="128"/>
      <c r="UZK543" s="128"/>
      <c r="UZL543" s="128"/>
      <c r="UZM543" s="128"/>
      <c r="UZN543" s="128"/>
      <c r="UZO543" s="128"/>
      <c r="UZP543" s="128"/>
      <c r="UZQ543" s="128"/>
      <c r="UZR543" s="128"/>
      <c r="UZS543" s="128"/>
      <c r="UZT543" s="128"/>
      <c r="UZU543" s="128"/>
      <c r="UZV543" s="128"/>
      <c r="UZW543" s="128"/>
      <c r="UZX543" s="128"/>
      <c r="UZY543" s="128"/>
      <c r="UZZ543" s="128"/>
      <c r="VAA543" s="128"/>
      <c r="VAB543" s="128"/>
      <c r="VAC543" s="128"/>
      <c r="VAD543" s="128"/>
      <c r="VAE543" s="128"/>
      <c r="VAF543" s="128"/>
      <c r="VAG543" s="128"/>
      <c r="VAH543" s="128"/>
      <c r="VAI543" s="128"/>
      <c r="VAJ543" s="128"/>
      <c r="VAK543" s="128"/>
      <c r="VAL543" s="128"/>
      <c r="VAM543" s="128"/>
      <c r="VAN543" s="128"/>
      <c r="VAO543" s="128"/>
      <c r="VAP543" s="128"/>
      <c r="VAQ543" s="128"/>
      <c r="VAR543" s="128"/>
      <c r="VAS543" s="128"/>
      <c r="VAT543" s="128"/>
      <c r="VAU543" s="128"/>
      <c r="VAV543" s="128"/>
      <c r="VAW543" s="128"/>
      <c r="VAX543" s="128"/>
      <c r="VAY543" s="128"/>
      <c r="VAZ543" s="128"/>
      <c r="VBA543" s="128"/>
      <c r="VBB543" s="128"/>
      <c r="VBC543" s="128"/>
      <c r="VBD543" s="128"/>
      <c r="VBE543" s="128"/>
      <c r="VBF543" s="128"/>
      <c r="VBG543" s="128"/>
      <c r="VBH543" s="128"/>
      <c r="VBI543" s="128"/>
      <c r="VBJ543" s="128"/>
      <c r="VBK543" s="128"/>
      <c r="VBL543" s="128"/>
      <c r="VBM543" s="128"/>
      <c r="VBN543" s="128"/>
      <c r="VBO543" s="128"/>
      <c r="VBP543" s="128"/>
      <c r="VBQ543" s="128"/>
      <c r="VBR543" s="128"/>
      <c r="VBS543" s="128"/>
      <c r="VBT543" s="128"/>
      <c r="VBU543" s="128"/>
      <c r="VBV543" s="128"/>
      <c r="VBW543" s="128"/>
      <c r="VBX543" s="128"/>
      <c r="VBY543" s="128"/>
      <c r="VBZ543" s="128"/>
      <c r="VCA543" s="128"/>
      <c r="VCB543" s="128"/>
      <c r="VCC543" s="128"/>
      <c r="VCD543" s="128"/>
      <c r="VCE543" s="128"/>
      <c r="VCF543" s="128"/>
      <c r="VCG543" s="128"/>
      <c r="VCH543" s="128"/>
      <c r="VCI543" s="128"/>
      <c r="VCJ543" s="128"/>
      <c r="VCK543" s="128"/>
      <c r="VCL543" s="128"/>
      <c r="VCM543" s="128"/>
      <c r="VCN543" s="128"/>
      <c r="VCO543" s="128"/>
      <c r="VCP543" s="128"/>
      <c r="VCQ543" s="128"/>
      <c r="VCR543" s="128"/>
      <c r="VCS543" s="128"/>
      <c r="VCT543" s="128"/>
      <c r="VCU543" s="128"/>
      <c r="VCV543" s="128"/>
      <c r="VCW543" s="128"/>
      <c r="VCX543" s="128"/>
      <c r="VCY543" s="128"/>
      <c r="VCZ543" s="128"/>
      <c r="VDA543" s="128"/>
      <c r="VDB543" s="128"/>
      <c r="VDC543" s="128"/>
      <c r="VDD543" s="128"/>
      <c r="VDE543" s="128"/>
      <c r="VDF543" s="128"/>
      <c r="VDG543" s="128"/>
      <c r="VDH543" s="128"/>
      <c r="VDI543" s="128"/>
      <c r="VDJ543" s="128"/>
      <c r="VDK543" s="128"/>
      <c r="VDL543" s="128"/>
      <c r="VDM543" s="128"/>
      <c r="VDN543" s="128"/>
      <c r="VDO543" s="128"/>
      <c r="VDP543" s="128"/>
      <c r="VDQ543" s="128"/>
      <c r="VDR543" s="128"/>
      <c r="VDS543" s="128"/>
      <c r="VDT543" s="128"/>
      <c r="VDU543" s="128"/>
      <c r="VDV543" s="128"/>
      <c r="VDW543" s="128"/>
      <c r="VDX543" s="128"/>
      <c r="VDY543" s="128"/>
      <c r="VDZ543" s="128"/>
      <c r="VEA543" s="128"/>
      <c r="VEB543" s="128"/>
      <c r="VEC543" s="128"/>
      <c r="VED543" s="128"/>
      <c r="VEE543" s="128"/>
      <c r="VEF543" s="128"/>
      <c r="VEG543" s="128"/>
      <c r="VEH543" s="128"/>
      <c r="VEI543" s="128"/>
      <c r="VEJ543" s="128"/>
      <c r="VEK543" s="128"/>
      <c r="VEL543" s="128"/>
      <c r="VEM543" s="128"/>
      <c r="VEN543" s="128"/>
      <c r="VEO543" s="128"/>
      <c r="VEP543" s="128"/>
      <c r="VEQ543" s="128"/>
      <c r="VER543" s="128"/>
      <c r="VES543" s="128"/>
      <c r="VET543" s="128"/>
      <c r="VEU543" s="128"/>
      <c r="VEV543" s="128"/>
      <c r="VEW543" s="128"/>
      <c r="VEX543" s="128"/>
      <c r="VEY543" s="128"/>
      <c r="VEZ543" s="128"/>
      <c r="VFA543" s="128"/>
      <c r="VFB543" s="128"/>
      <c r="VFC543" s="128"/>
      <c r="VFD543" s="128"/>
      <c r="VFE543" s="128"/>
      <c r="VFF543" s="128"/>
      <c r="VFG543" s="128"/>
      <c r="VFH543" s="128"/>
      <c r="VFI543" s="128"/>
      <c r="VFJ543" s="128"/>
      <c r="VFK543" s="128"/>
      <c r="VFL543" s="128"/>
      <c r="VFM543" s="128"/>
      <c r="VFN543" s="128"/>
      <c r="VFO543" s="128"/>
      <c r="VFP543" s="128"/>
      <c r="VFQ543" s="128"/>
      <c r="VFR543" s="128"/>
      <c r="VFS543" s="128"/>
      <c r="VFT543" s="128"/>
      <c r="VFU543" s="128"/>
      <c r="VFV543" s="128"/>
      <c r="VFW543" s="128"/>
      <c r="VFX543" s="128"/>
      <c r="VFY543" s="128"/>
      <c r="VFZ543" s="128"/>
      <c r="VGA543" s="128"/>
      <c r="VGB543" s="128"/>
      <c r="VGC543" s="128"/>
      <c r="VGD543" s="128"/>
      <c r="VGE543" s="128"/>
      <c r="VGF543" s="128"/>
      <c r="VGG543" s="128"/>
      <c r="VGH543" s="128"/>
      <c r="VGI543" s="128"/>
      <c r="VGJ543" s="128"/>
      <c r="VGK543" s="128"/>
      <c r="VGL543" s="128"/>
      <c r="VGM543" s="128"/>
      <c r="VGN543" s="128"/>
      <c r="VGO543" s="128"/>
      <c r="VGP543" s="128"/>
      <c r="VGQ543" s="128"/>
      <c r="VGR543" s="128"/>
      <c r="VGS543" s="128"/>
      <c r="VGT543" s="128"/>
      <c r="VGU543" s="128"/>
      <c r="VGV543" s="128"/>
      <c r="VGW543" s="128"/>
      <c r="VGX543" s="128"/>
      <c r="VGY543" s="128"/>
      <c r="VGZ543" s="128"/>
      <c r="VHA543" s="128"/>
      <c r="VHB543" s="128"/>
      <c r="VHC543" s="128"/>
      <c r="VHD543" s="128"/>
      <c r="VHE543" s="128"/>
      <c r="VHF543" s="128"/>
      <c r="VHG543" s="128"/>
      <c r="VHH543" s="128"/>
      <c r="VHI543" s="128"/>
      <c r="VHJ543" s="128"/>
      <c r="VHK543" s="128"/>
      <c r="VHL543" s="128"/>
      <c r="VHM543" s="128"/>
      <c r="VHN543" s="128"/>
      <c r="VHO543" s="128"/>
      <c r="VHP543" s="128"/>
      <c r="VHQ543" s="128"/>
      <c r="VHR543" s="128"/>
      <c r="VHS543" s="128"/>
      <c r="VHT543" s="128"/>
      <c r="VHU543" s="128"/>
      <c r="VHV543" s="128"/>
      <c r="VHW543" s="128"/>
      <c r="VHX543" s="128"/>
      <c r="VHY543" s="128"/>
      <c r="VHZ543" s="128"/>
      <c r="VIA543" s="128"/>
      <c r="VIB543" s="128"/>
      <c r="VIC543" s="128"/>
      <c r="VID543" s="128"/>
      <c r="VIE543" s="128"/>
      <c r="VIF543" s="128"/>
      <c r="VIG543" s="128"/>
      <c r="VIH543" s="128"/>
      <c r="VII543" s="128"/>
      <c r="VIJ543" s="128"/>
      <c r="VIK543" s="128"/>
      <c r="VIL543" s="128"/>
      <c r="VIM543" s="128"/>
      <c r="VIN543" s="128"/>
      <c r="VIO543" s="128"/>
      <c r="VIP543" s="128"/>
      <c r="VIQ543" s="128"/>
      <c r="VIR543" s="128"/>
      <c r="VIS543" s="128"/>
      <c r="VIT543" s="128"/>
      <c r="VIU543" s="128"/>
      <c r="VIV543" s="128"/>
      <c r="VIW543" s="128"/>
      <c r="VIX543" s="128"/>
      <c r="VIY543" s="128"/>
      <c r="VIZ543" s="128"/>
      <c r="VJA543" s="128"/>
      <c r="VJB543" s="128"/>
      <c r="VJC543" s="128"/>
      <c r="VJD543" s="128"/>
      <c r="VJE543" s="128"/>
      <c r="VJF543" s="128"/>
      <c r="VJG543" s="128"/>
      <c r="VJH543" s="128"/>
      <c r="VJI543" s="128"/>
      <c r="VJJ543" s="128"/>
      <c r="VJK543" s="128"/>
      <c r="VJL543" s="128"/>
      <c r="VJM543" s="128"/>
      <c r="VJN543" s="128"/>
      <c r="VJO543" s="128"/>
      <c r="VJP543" s="128"/>
      <c r="VJQ543" s="128"/>
      <c r="VJR543" s="128"/>
      <c r="VJS543" s="128"/>
      <c r="VJT543" s="128"/>
      <c r="VJU543" s="128"/>
      <c r="VJV543" s="128"/>
      <c r="VJW543" s="128"/>
      <c r="VJX543" s="128"/>
      <c r="VJY543" s="128"/>
      <c r="VJZ543" s="128"/>
      <c r="VKA543" s="128"/>
      <c r="VKB543" s="128"/>
      <c r="VKC543" s="128"/>
      <c r="VKD543" s="128"/>
      <c r="VKE543" s="128"/>
      <c r="VKF543" s="128"/>
      <c r="VKG543" s="128"/>
      <c r="VKH543" s="128"/>
      <c r="VKI543" s="128"/>
      <c r="VKJ543" s="128"/>
      <c r="VKK543" s="128"/>
      <c r="VKL543" s="128"/>
      <c r="VKM543" s="128"/>
      <c r="VKN543" s="128"/>
      <c r="VKO543" s="128"/>
      <c r="VKP543" s="128"/>
      <c r="VKQ543" s="128"/>
      <c r="VKR543" s="128"/>
      <c r="VKS543" s="128"/>
      <c r="VKT543" s="128"/>
      <c r="VKU543" s="128"/>
      <c r="VKV543" s="128"/>
      <c r="VKW543" s="128"/>
      <c r="VKX543" s="128"/>
      <c r="VKY543" s="128"/>
      <c r="VKZ543" s="128"/>
      <c r="VLA543" s="128"/>
      <c r="VLB543" s="128"/>
      <c r="VLC543" s="128"/>
      <c r="VLD543" s="128"/>
      <c r="VLE543" s="128"/>
      <c r="VLF543" s="128"/>
      <c r="VLG543" s="128"/>
      <c r="VLH543" s="128"/>
      <c r="VLI543" s="128"/>
      <c r="VLJ543" s="128"/>
      <c r="VLK543" s="128"/>
      <c r="VLL543" s="128"/>
      <c r="VLM543" s="128"/>
      <c r="VLN543" s="128"/>
      <c r="VLO543" s="128"/>
      <c r="VLP543" s="128"/>
      <c r="VLQ543" s="128"/>
      <c r="VLR543" s="128"/>
      <c r="VLS543" s="128"/>
      <c r="VLT543" s="128"/>
      <c r="VLU543" s="128"/>
      <c r="VLV543" s="128"/>
      <c r="VLW543" s="128"/>
      <c r="VLX543" s="128"/>
      <c r="VLY543" s="128"/>
      <c r="VLZ543" s="128"/>
      <c r="VMA543" s="128"/>
      <c r="VMB543" s="128"/>
      <c r="VMC543" s="128"/>
      <c r="VMD543" s="128"/>
      <c r="VME543" s="128"/>
      <c r="VMF543" s="128"/>
      <c r="VMG543" s="128"/>
      <c r="VMH543" s="128"/>
      <c r="VMI543" s="128"/>
      <c r="VMJ543" s="128"/>
      <c r="VMK543" s="128"/>
      <c r="VML543" s="128"/>
      <c r="VMM543" s="128"/>
      <c r="VMN543" s="128"/>
      <c r="VMO543" s="128"/>
      <c r="VMP543" s="128"/>
      <c r="VMQ543" s="128"/>
      <c r="VMR543" s="128"/>
      <c r="VMS543" s="128"/>
      <c r="VMT543" s="128"/>
      <c r="VMU543" s="128"/>
      <c r="VMV543" s="128"/>
      <c r="VMW543" s="128"/>
      <c r="VMX543" s="128"/>
      <c r="VMY543" s="128"/>
      <c r="VMZ543" s="128"/>
      <c r="VNA543" s="128"/>
      <c r="VNB543" s="128"/>
      <c r="VNC543" s="128"/>
      <c r="VND543" s="128"/>
      <c r="VNE543" s="128"/>
      <c r="VNF543" s="128"/>
      <c r="VNG543" s="128"/>
      <c r="VNH543" s="128"/>
      <c r="VNI543" s="128"/>
      <c r="VNJ543" s="128"/>
      <c r="VNK543" s="128"/>
      <c r="VNL543" s="128"/>
      <c r="VNM543" s="128"/>
      <c r="VNN543" s="128"/>
      <c r="VNO543" s="128"/>
      <c r="VNP543" s="128"/>
      <c r="VNQ543" s="128"/>
      <c r="VNR543" s="128"/>
      <c r="VNS543" s="128"/>
      <c r="VNT543" s="128"/>
      <c r="VNU543" s="128"/>
      <c r="VNV543" s="128"/>
      <c r="VNW543" s="128"/>
      <c r="VNX543" s="128"/>
      <c r="VNY543" s="128"/>
      <c r="VNZ543" s="128"/>
      <c r="VOA543" s="128"/>
      <c r="VOB543" s="128"/>
      <c r="VOC543" s="128"/>
      <c r="VOD543" s="128"/>
      <c r="VOE543" s="128"/>
      <c r="VOF543" s="128"/>
      <c r="VOG543" s="128"/>
      <c r="VOH543" s="128"/>
      <c r="VOI543" s="128"/>
      <c r="VOJ543" s="128"/>
      <c r="VOK543" s="128"/>
      <c r="VOL543" s="128"/>
      <c r="VOM543" s="128"/>
      <c r="VON543" s="128"/>
      <c r="VOO543" s="128"/>
      <c r="VOP543" s="128"/>
      <c r="VOQ543" s="128"/>
      <c r="VOR543" s="128"/>
      <c r="VOS543" s="128"/>
      <c r="VOT543" s="128"/>
      <c r="VOU543" s="128"/>
      <c r="VOV543" s="128"/>
      <c r="VOW543" s="128"/>
      <c r="VOX543" s="128"/>
      <c r="VOY543" s="128"/>
      <c r="VOZ543" s="128"/>
      <c r="VPA543" s="128"/>
      <c r="VPB543" s="128"/>
      <c r="VPC543" s="128"/>
      <c r="VPD543" s="128"/>
      <c r="VPE543" s="128"/>
      <c r="VPF543" s="128"/>
      <c r="VPG543" s="128"/>
      <c r="VPH543" s="128"/>
      <c r="VPI543" s="128"/>
      <c r="VPJ543" s="128"/>
      <c r="VPK543" s="128"/>
      <c r="VPL543" s="128"/>
      <c r="VPM543" s="128"/>
      <c r="VPN543" s="128"/>
      <c r="VPO543" s="128"/>
      <c r="VPP543" s="128"/>
      <c r="VPQ543" s="128"/>
      <c r="VPR543" s="128"/>
      <c r="VPS543" s="128"/>
      <c r="VPT543" s="128"/>
      <c r="VPU543" s="128"/>
      <c r="VPV543" s="128"/>
      <c r="VPW543" s="128"/>
      <c r="VPX543" s="128"/>
      <c r="VPY543" s="128"/>
      <c r="VPZ543" s="128"/>
      <c r="VQA543" s="128"/>
      <c r="VQB543" s="128"/>
      <c r="VQC543" s="128"/>
      <c r="VQD543" s="128"/>
      <c r="VQE543" s="128"/>
      <c r="VQF543" s="128"/>
      <c r="VQG543" s="128"/>
      <c r="VQH543" s="128"/>
      <c r="VQI543" s="128"/>
      <c r="VQJ543" s="128"/>
      <c r="VQK543" s="128"/>
      <c r="VQL543" s="128"/>
      <c r="VQM543" s="128"/>
      <c r="VQN543" s="128"/>
      <c r="VQO543" s="128"/>
      <c r="VQP543" s="128"/>
      <c r="VQQ543" s="128"/>
      <c r="VQR543" s="128"/>
      <c r="VQS543" s="128"/>
      <c r="VQT543" s="128"/>
      <c r="VQU543" s="128"/>
      <c r="VQV543" s="128"/>
      <c r="VQW543" s="128"/>
      <c r="VQX543" s="128"/>
      <c r="VQY543" s="128"/>
      <c r="VQZ543" s="128"/>
      <c r="VRA543" s="128"/>
      <c r="VRB543" s="128"/>
      <c r="VRC543" s="128"/>
      <c r="VRD543" s="128"/>
      <c r="VRE543" s="128"/>
      <c r="VRF543" s="128"/>
      <c r="VRG543" s="128"/>
      <c r="VRH543" s="128"/>
      <c r="VRI543" s="128"/>
      <c r="VRJ543" s="128"/>
      <c r="VRK543" s="128"/>
      <c r="VRL543" s="128"/>
      <c r="VRM543" s="128"/>
      <c r="VRN543" s="128"/>
      <c r="VRO543" s="128"/>
      <c r="VRP543" s="128"/>
      <c r="VRQ543" s="128"/>
      <c r="VRR543" s="128"/>
      <c r="VRS543" s="128"/>
      <c r="VRT543" s="128"/>
      <c r="VRU543" s="128"/>
      <c r="VRV543" s="128"/>
      <c r="VRW543" s="128"/>
      <c r="VRX543" s="128"/>
      <c r="VRY543" s="128"/>
      <c r="VRZ543" s="128"/>
      <c r="VSA543" s="128"/>
      <c r="VSB543" s="128"/>
      <c r="VSC543" s="128"/>
      <c r="VSD543" s="128"/>
      <c r="VSE543" s="128"/>
      <c r="VSF543" s="128"/>
      <c r="VSG543" s="128"/>
      <c r="VSH543" s="128"/>
      <c r="VSI543" s="128"/>
      <c r="VSJ543" s="128"/>
      <c r="VSK543" s="128"/>
      <c r="VSL543" s="128"/>
      <c r="VSM543" s="128"/>
      <c r="VSN543" s="128"/>
      <c r="VSO543" s="128"/>
      <c r="VSP543" s="128"/>
      <c r="VSQ543" s="128"/>
      <c r="VSR543" s="128"/>
      <c r="VSS543" s="128"/>
      <c r="VST543" s="128"/>
      <c r="VSU543" s="128"/>
      <c r="VSV543" s="128"/>
      <c r="VSW543" s="128"/>
      <c r="VSX543" s="128"/>
      <c r="VSY543" s="128"/>
      <c r="VSZ543" s="128"/>
      <c r="VTA543" s="128"/>
      <c r="VTB543" s="128"/>
      <c r="VTC543" s="128"/>
      <c r="VTD543" s="128"/>
      <c r="VTE543" s="128"/>
      <c r="VTF543" s="128"/>
      <c r="VTG543" s="128"/>
      <c r="VTH543" s="128"/>
      <c r="VTI543" s="128"/>
      <c r="VTJ543" s="128"/>
      <c r="VTK543" s="128"/>
      <c r="VTL543" s="128"/>
      <c r="VTM543" s="128"/>
      <c r="VTN543" s="128"/>
      <c r="VTO543" s="128"/>
      <c r="VTP543" s="128"/>
      <c r="VTQ543" s="128"/>
      <c r="VTR543" s="128"/>
      <c r="VTS543" s="128"/>
      <c r="VTT543" s="128"/>
      <c r="VTU543" s="128"/>
      <c r="VTV543" s="128"/>
      <c r="VTW543" s="128"/>
      <c r="VTX543" s="128"/>
      <c r="VTY543" s="128"/>
      <c r="VTZ543" s="128"/>
      <c r="VUA543" s="128"/>
      <c r="VUB543" s="128"/>
      <c r="VUC543" s="128"/>
      <c r="VUD543" s="128"/>
      <c r="VUE543" s="128"/>
      <c r="VUF543" s="128"/>
      <c r="VUG543" s="128"/>
      <c r="VUH543" s="128"/>
      <c r="VUI543" s="128"/>
      <c r="VUJ543" s="128"/>
      <c r="VUK543" s="128"/>
      <c r="VUL543" s="128"/>
      <c r="VUM543" s="128"/>
      <c r="VUN543" s="128"/>
      <c r="VUO543" s="128"/>
      <c r="VUP543" s="128"/>
      <c r="VUQ543" s="128"/>
      <c r="VUR543" s="128"/>
      <c r="VUS543" s="128"/>
      <c r="VUT543" s="128"/>
      <c r="VUU543" s="128"/>
      <c r="VUV543" s="128"/>
      <c r="VUW543" s="128"/>
      <c r="VUX543" s="128"/>
      <c r="VUY543" s="128"/>
      <c r="VUZ543" s="128"/>
      <c r="VVA543" s="128"/>
      <c r="VVB543" s="128"/>
      <c r="VVC543" s="128"/>
      <c r="VVD543" s="128"/>
      <c r="VVE543" s="128"/>
      <c r="VVF543" s="128"/>
      <c r="VVG543" s="128"/>
      <c r="VVH543" s="128"/>
      <c r="VVI543" s="128"/>
      <c r="VVJ543" s="128"/>
      <c r="VVK543" s="128"/>
      <c r="VVL543" s="128"/>
      <c r="VVM543" s="128"/>
      <c r="VVN543" s="128"/>
      <c r="VVO543" s="128"/>
      <c r="VVP543" s="128"/>
      <c r="VVQ543" s="128"/>
      <c r="VVR543" s="128"/>
      <c r="VVS543" s="128"/>
      <c r="VVT543" s="128"/>
      <c r="VVU543" s="128"/>
      <c r="VVV543" s="128"/>
      <c r="VVW543" s="128"/>
      <c r="VVX543" s="128"/>
      <c r="VVY543" s="128"/>
      <c r="VVZ543" s="128"/>
      <c r="VWA543" s="128"/>
      <c r="VWB543" s="128"/>
      <c r="VWC543" s="128"/>
      <c r="VWD543" s="128"/>
      <c r="VWE543" s="128"/>
      <c r="VWF543" s="128"/>
      <c r="VWG543" s="128"/>
      <c r="VWH543" s="128"/>
      <c r="VWI543" s="128"/>
      <c r="VWJ543" s="128"/>
      <c r="VWK543" s="128"/>
      <c r="VWL543" s="128"/>
      <c r="VWM543" s="128"/>
      <c r="VWN543" s="128"/>
      <c r="VWO543" s="128"/>
      <c r="VWP543" s="128"/>
      <c r="VWQ543" s="128"/>
      <c r="VWR543" s="128"/>
      <c r="VWS543" s="128"/>
      <c r="VWT543" s="128"/>
      <c r="VWU543" s="128"/>
      <c r="VWV543" s="128"/>
      <c r="VWW543" s="128"/>
      <c r="VWX543" s="128"/>
      <c r="VWY543" s="128"/>
      <c r="VWZ543" s="128"/>
      <c r="VXA543" s="128"/>
      <c r="VXB543" s="128"/>
      <c r="VXC543" s="128"/>
      <c r="VXD543" s="128"/>
      <c r="VXE543" s="128"/>
      <c r="VXF543" s="128"/>
      <c r="VXG543" s="128"/>
      <c r="VXH543" s="128"/>
      <c r="VXI543" s="128"/>
      <c r="VXJ543" s="128"/>
      <c r="VXK543" s="128"/>
      <c r="VXL543" s="128"/>
      <c r="VXM543" s="128"/>
      <c r="VXN543" s="128"/>
      <c r="VXO543" s="128"/>
      <c r="VXP543" s="128"/>
      <c r="VXQ543" s="128"/>
      <c r="VXR543" s="128"/>
      <c r="VXS543" s="128"/>
      <c r="VXT543" s="128"/>
      <c r="VXU543" s="128"/>
      <c r="VXV543" s="128"/>
      <c r="VXW543" s="128"/>
      <c r="VXX543" s="128"/>
      <c r="VXY543" s="128"/>
      <c r="VXZ543" s="128"/>
      <c r="VYA543" s="128"/>
      <c r="VYB543" s="128"/>
      <c r="VYC543" s="128"/>
      <c r="VYD543" s="128"/>
      <c r="VYE543" s="128"/>
      <c r="VYF543" s="128"/>
      <c r="VYG543" s="128"/>
      <c r="VYH543" s="128"/>
      <c r="VYI543" s="128"/>
      <c r="VYJ543" s="128"/>
      <c r="VYK543" s="128"/>
      <c r="VYL543" s="128"/>
      <c r="VYM543" s="128"/>
      <c r="VYN543" s="128"/>
      <c r="VYO543" s="128"/>
      <c r="VYP543" s="128"/>
      <c r="VYQ543" s="128"/>
      <c r="VYR543" s="128"/>
      <c r="VYS543" s="128"/>
      <c r="VYT543" s="128"/>
      <c r="VYU543" s="128"/>
      <c r="VYV543" s="128"/>
      <c r="VYW543" s="128"/>
      <c r="VYX543" s="128"/>
      <c r="VYY543" s="128"/>
      <c r="VYZ543" s="128"/>
      <c r="VZA543" s="128"/>
      <c r="VZB543" s="128"/>
      <c r="VZC543" s="128"/>
      <c r="VZD543" s="128"/>
      <c r="VZE543" s="128"/>
      <c r="VZF543" s="128"/>
      <c r="VZG543" s="128"/>
      <c r="VZH543" s="128"/>
      <c r="VZI543" s="128"/>
      <c r="VZJ543" s="128"/>
      <c r="VZK543" s="128"/>
      <c r="VZL543" s="128"/>
      <c r="VZM543" s="128"/>
      <c r="VZN543" s="128"/>
      <c r="VZO543" s="128"/>
      <c r="VZP543" s="128"/>
      <c r="VZQ543" s="128"/>
      <c r="VZR543" s="128"/>
      <c r="VZS543" s="128"/>
      <c r="VZT543" s="128"/>
      <c r="VZU543" s="128"/>
      <c r="VZV543" s="128"/>
      <c r="VZW543" s="128"/>
      <c r="VZX543" s="128"/>
      <c r="VZY543" s="128"/>
      <c r="VZZ543" s="128"/>
      <c r="WAA543" s="128"/>
      <c r="WAB543" s="128"/>
      <c r="WAC543" s="128"/>
      <c r="WAD543" s="128"/>
      <c r="WAE543" s="128"/>
      <c r="WAF543" s="128"/>
      <c r="WAG543" s="128"/>
      <c r="WAH543" s="128"/>
      <c r="WAI543" s="128"/>
      <c r="WAJ543" s="128"/>
      <c r="WAK543" s="128"/>
      <c r="WAL543" s="128"/>
      <c r="WAM543" s="128"/>
      <c r="WAN543" s="128"/>
      <c r="WAO543" s="128"/>
      <c r="WAP543" s="128"/>
      <c r="WAQ543" s="128"/>
      <c r="WAR543" s="128"/>
      <c r="WAS543" s="128"/>
      <c r="WAT543" s="128"/>
      <c r="WAU543" s="128"/>
      <c r="WAV543" s="128"/>
      <c r="WAW543" s="128"/>
      <c r="WAX543" s="128"/>
      <c r="WAY543" s="128"/>
      <c r="WAZ543" s="128"/>
      <c r="WBA543" s="128"/>
      <c r="WBB543" s="128"/>
      <c r="WBC543" s="128"/>
      <c r="WBD543" s="128"/>
      <c r="WBE543" s="128"/>
      <c r="WBF543" s="128"/>
      <c r="WBG543" s="128"/>
      <c r="WBH543" s="128"/>
      <c r="WBI543" s="128"/>
      <c r="WBJ543" s="128"/>
      <c r="WBK543" s="128"/>
      <c r="WBL543" s="128"/>
      <c r="WBM543" s="128"/>
      <c r="WBN543" s="128"/>
      <c r="WBO543" s="128"/>
      <c r="WBP543" s="128"/>
      <c r="WBQ543" s="128"/>
      <c r="WBR543" s="128"/>
      <c r="WBS543" s="128"/>
      <c r="WBT543" s="128"/>
      <c r="WBU543" s="128"/>
      <c r="WBV543" s="128"/>
      <c r="WBW543" s="128"/>
      <c r="WBX543" s="128"/>
      <c r="WBY543" s="128"/>
      <c r="WBZ543" s="128"/>
      <c r="WCA543" s="128"/>
      <c r="WCB543" s="128"/>
      <c r="WCC543" s="128"/>
      <c r="WCD543" s="128"/>
      <c r="WCE543" s="128"/>
      <c r="WCF543" s="128"/>
      <c r="WCG543" s="128"/>
      <c r="WCH543" s="128"/>
      <c r="WCI543" s="128"/>
      <c r="WCJ543" s="128"/>
      <c r="WCK543" s="128"/>
      <c r="WCL543" s="128"/>
      <c r="WCM543" s="128"/>
      <c r="WCN543" s="128"/>
      <c r="WCO543" s="128"/>
      <c r="WCP543" s="128"/>
      <c r="WCQ543" s="128"/>
      <c r="WCR543" s="128"/>
      <c r="WCS543" s="128"/>
      <c r="WCT543" s="128"/>
      <c r="WCU543" s="128"/>
      <c r="WCV543" s="128"/>
      <c r="WCW543" s="128"/>
      <c r="WCX543" s="128"/>
      <c r="WCY543" s="128"/>
      <c r="WCZ543" s="128"/>
      <c r="WDA543" s="128"/>
      <c r="WDB543" s="128"/>
      <c r="WDC543" s="128"/>
      <c r="WDD543" s="128"/>
      <c r="WDE543" s="128"/>
      <c r="WDF543" s="128"/>
      <c r="WDG543" s="128"/>
      <c r="WDH543" s="128"/>
      <c r="WDI543" s="128"/>
      <c r="WDJ543" s="128"/>
      <c r="WDK543" s="128"/>
      <c r="WDL543" s="128"/>
      <c r="WDM543" s="128"/>
      <c r="WDN543" s="128"/>
      <c r="WDO543" s="128"/>
      <c r="WDP543" s="128"/>
      <c r="WDQ543" s="128"/>
      <c r="WDR543" s="128"/>
      <c r="WDS543" s="128"/>
      <c r="WDT543" s="128"/>
      <c r="WDU543" s="128"/>
      <c r="WDV543" s="128"/>
      <c r="WDW543" s="128"/>
      <c r="WDX543" s="128"/>
      <c r="WDY543" s="128"/>
      <c r="WDZ543" s="128"/>
      <c r="WEA543" s="128"/>
      <c r="WEB543" s="128"/>
      <c r="WEC543" s="128"/>
      <c r="WED543" s="128"/>
      <c r="WEE543" s="128"/>
      <c r="WEF543" s="128"/>
      <c r="WEG543" s="128"/>
      <c r="WEH543" s="128"/>
      <c r="WEI543" s="128"/>
      <c r="WEJ543" s="128"/>
      <c r="WEK543" s="128"/>
      <c r="WEL543" s="128"/>
      <c r="WEM543" s="128"/>
      <c r="WEN543" s="128"/>
      <c r="WEO543" s="128"/>
      <c r="WEP543" s="128"/>
      <c r="WEQ543" s="128"/>
      <c r="WER543" s="128"/>
      <c r="WES543" s="128"/>
      <c r="WET543" s="128"/>
      <c r="WEU543" s="128"/>
      <c r="WEV543" s="128"/>
      <c r="WEW543" s="128"/>
      <c r="WEX543" s="128"/>
      <c r="WEY543" s="128"/>
      <c r="WEZ543" s="128"/>
      <c r="WFA543" s="128"/>
      <c r="WFB543" s="128"/>
      <c r="WFC543" s="128"/>
      <c r="WFD543" s="128"/>
      <c r="WFE543" s="128"/>
      <c r="WFF543" s="128"/>
      <c r="WFG543" s="128"/>
      <c r="WFH543" s="128"/>
      <c r="WFI543" s="128"/>
      <c r="WFJ543" s="128"/>
      <c r="WFK543" s="128"/>
      <c r="WFL543" s="128"/>
      <c r="WFM543" s="128"/>
      <c r="WFN543" s="128"/>
      <c r="WFO543" s="128"/>
      <c r="WFP543" s="128"/>
      <c r="WFQ543" s="128"/>
      <c r="WFR543" s="128"/>
      <c r="WFS543" s="128"/>
      <c r="WFT543" s="128"/>
      <c r="WFU543" s="128"/>
      <c r="WFV543" s="128"/>
      <c r="WFW543" s="128"/>
      <c r="WFX543" s="128"/>
      <c r="WFY543" s="128"/>
      <c r="WFZ543" s="128"/>
      <c r="WGA543" s="128"/>
      <c r="WGB543" s="128"/>
      <c r="WGC543" s="128"/>
      <c r="WGD543" s="128"/>
      <c r="WGE543" s="128"/>
      <c r="WGF543" s="128"/>
      <c r="WGG543" s="128"/>
      <c r="WGH543" s="128"/>
      <c r="WGI543" s="128"/>
      <c r="WGJ543" s="128"/>
      <c r="WGK543" s="128"/>
      <c r="WGL543" s="128"/>
      <c r="WGM543" s="128"/>
      <c r="WGN543" s="128"/>
      <c r="WGO543" s="128"/>
      <c r="WGP543" s="128"/>
      <c r="WGQ543" s="128"/>
      <c r="WGR543" s="128"/>
      <c r="WGS543" s="128"/>
      <c r="WGT543" s="128"/>
      <c r="WGU543" s="128"/>
      <c r="WGV543" s="128"/>
      <c r="WGW543" s="128"/>
      <c r="WGX543" s="128"/>
      <c r="WGY543" s="128"/>
      <c r="WGZ543" s="128"/>
      <c r="WHA543" s="128"/>
      <c r="WHB543" s="128"/>
      <c r="WHC543" s="128"/>
      <c r="WHD543" s="128"/>
      <c r="WHE543" s="128"/>
      <c r="WHF543" s="128"/>
      <c r="WHG543" s="128"/>
      <c r="WHH543" s="128"/>
      <c r="WHI543" s="128"/>
      <c r="WHJ543" s="128"/>
      <c r="WHK543" s="128"/>
      <c r="WHL543" s="128"/>
      <c r="WHM543" s="128"/>
      <c r="WHN543" s="128"/>
      <c r="WHO543" s="128"/>
      <c r="WHP543" s="128"/>
      <c r="WHQ543" s="128"/>
      <c r="WHR543" s="128"/>
      <c r="WHS543" s="128"/>
      <c r="WHT543" s="128"/>
      <c r="WHU543" s="128"/>
      <c r="WHV543" s="128"/>
      <c r="WHW543" s="128"/>
      <c r="WHX543" s="128"/>
      <c r="WHY543" s="128"/>
      <c r="WHZ543" s="128"/>
      <c r="WIA543" s="128"/>
      <c r="WIB543" s="128"/>
      <c r="WIC543" s="128"/>
      <c r="WID543" s="128"/>
      <c r="WIE543" s="128"/>
      <c r="WIF543" s="128"/>
      <c r="WIG543" s="128"/>
      <c r="WIH543" s="128"/>
      <c r="WII543" s="128"/>
      <c r="WIJ543" s="128"/>
      <c r="WIK543" s="128"/>
      <c r="WIL543" s="128"/>
      <c r="WIM543" s="128"/>
      <c r="WIN543" s="128"/>
      <c r="WIO543" s="128"/>
      <c r="WIP543" s="128"/>
      <c r="WIQ543" s="128"/>
      <c r="WIR543" s="128"/>
      <c r="WIS543" s="128"/>
      <c r="WIT543" s="128"/>
      <c r="WIU543" s="128"/>
      <c r="WIV543" s="128"/>
      <c r="WIW543" s="128"/>
      <c r="WIX543" s="128"/>
      <c r="WIY543" s="128"/>
      <c r="WIZ543" s="128"/>
      <c r="WJA543" s="128"/>
      <c r="WJB543" s="128"/>
      <c r="WJC543" s="128"/>
      <c r="WJD543" s="128"/>
      <c r="WJE543" s="128"/>
      <c r="WJF543" s="128"/>
      <c r="WJG543" s="128"/>
      <c r="WJH543" s="128"/>
      <c r="WJI543" s="128"/>
      <c r="WJJ543" s="128"/>
      <c r="WJK543" s="128"/>
      <c r="WJL543" s="128"/>
      <c r="WJM543" s="128"/>
      <c r="WJN543" s="128"/>
      <c r="WJO543" s="128"/>
      <c r="WJP543" s="128"/>
      <c r="WJQ543" s="128"/>
      <c r="WJR543" s="128"/>
      <c r="WJS543" s="128"/>
      <c r="WJT543" s="128"/>
      <c r="WJU543" s="128"/>
      <c r="WJV543" s="128"/>
      <c r="WJW543" s="128"/>
      <c r="WJX543" s="128"/>
      <c r="WJY543" s="128"/>
      <c r="WJZ543" s="128"/>
      <c r="WKA543" s="128"/>
      <c r="WKB543" s="128"/>
      <c r="WKC543" s="128"/>
      <c r="WKD543" s="128"/>
      <c r="WKE543" s="128"/>
      <c r="WKF543" s="128"/>
      <c r="WKG543" s="128"/>
      <c r="WKH543" s="128"/>
      <c r="WKI543" s="128"/>
      <c r="WKJ543" s="128"/>
      <c r="WKK543" s="128"/>
      <c r="WKL543" s="128"/>
      <c r="WKM543" s="128"/>
      <c r="WKN543" s="128"/>
      <c r="WKO543" s="128"/>
      <c r="WKP543" s="128"/>
      <c r="WKQ543" s="128"/>
      <c r="WKR543" s="128"/>
      <c r="WKS543" s="128"/>
      <c r="WKT543" s="128"/>
      <c r="WKU543" s="128"/>
      <c r="WKV543" s="128"/>
      <c r="WKW543" s="128"/>
      <c r="WKX543" s="128"/>
      <c r="WKY543" s="128"/>
      <c r="WKZ543" s="128"/>
      <c r="WLA543" s="128"/>
      <c r="WLB543" s="128"/>
      <c r="WLC543" s="128"/>
      <c r="WLD543" s="128"/>
      <c r="WLE543" s="128"/>
      <c r="WLF543" s="128"/>
      <c r="WLG543" s="128"/>
      <c r="WLH543" s="128"/>
      <c r="WLI543" s="128"/>
      <c r="WLJ543" s="128"/>
      <c r="WLK543" s="128"/>
      <c r="WLL543" s="128"/>
      <c r="WLM543" s="128"/>
      <c r="WLN543" s="128"/>
      <c r="WLO543" s="128"/>
      <c r="WLP543" s="128"/>
      <c r="WLQ543" s="128"/>
      <c r="WLR543" s="128"/>
      <c r="WLS543" s="128"/>
      <c r="WLT543" s="128"/>
      <c r="WLU543" s="128"/>
      <c r="WLV543" s="128"/>
      <c r="WLW543" s="128"/>
      <c r="WLX543" s="128"/>
      <c r="WLY543" s="128"/>
      <c r="WLZ543" s="128"/>
      <c r="WMA543" s="128"/>
      <c r="WMB543" s="128"/>
      <c r="WMC543" s="128"/>
      <c r="WMD543" s="128"/>
      <c r="WME543" s="128"/>
      <c r="WMF543" s="128"/>
      <c r="WMG543" s="128"/>
      <c r="WMH543" s="128"/>
      <c r="WMI543" s="128"/>
      <c r="WMJ543" s="128"/>
      <c r="WMK543" s="128"/>
      <c r="WML543" s="128"/>
      <c r="WMM543" s="128"/>
      <c r="WMN543" s="128"/>
      <c r="WMO543" s="128"/>
      <c r="WMP543" s="128"/>
      <c r="WMQ543" s="128"/>
      <c r="WMR543" s="128"/>
      <c r="WMS543" s="128"/>
      <c r="WMT543" s="128"/>
      <c r="WMU543" s="128"/>
      <c r="WMV543" s="128"/>
      <c r="WMW543" s="128"/>
      <c r="WMX543" s="128"/>
      <c r="WMY543" s="128"/>
      <c r="WMZ543" s="128"/>
      <c r="WNA543" s="128"/>
      <c r="WNB543" s="128"/>
      <c r="WNC543" s="128"/>
      <c r="WND543" s="128"/>
      <c r="WNE543" s="128"/>
      <c r="WNF543" s="128"/>
      <c r="WNG543" s="128"/>
      <c r="WNH543" s="128"/>
      <c r="WNI543" s="128"/>
      <c r="WNJ543" s="128"/>
      <c r="WNK543" s="128"/>
      <c r="WNL543" s="128"/>
      <c r="WNM543" s="128"/>
      <c r="WNN543" s="128"/>
      <c r="WNO543" s="128"/>
      <c r="WNP543" s="128"/>
      <c r="WNQ543" s="128"/>
      <c r="WNR543" s="128"/>
      <c r="WNS543" s="128"/>
      <c r="WNT543" s="128"/>
      <c r="WNU543" s="128"/>
      <c r="WNV543" s="128"/>
      <c r="WNW543" s="128"/>
      <c r="WNX543" s="128"/>
      <c r="WNY543" s="128"/>
      <c r="WNZ543" s="128"/>
      <c r="WOA543" s="128"/>
      <c r="WOB543" s="128"/>
      <c r="WOC543" s="128"/>
      <c r="WOD543" s="128"/>
      <c r="WOE543" s="128"/>
      <c r="WOF543" s="128"/>
      <c r="WOG543" s="128"/>
      <c r="WOH543" s="128"/>
      <c r="WOI543" s="128"/>
      <c r="WOJ543" s="128"/>
      <c r="WOK543" s="128"/>
      <c r="WOL543" s="128"/>
      <c r="WOM543" s="128"/>
      <c r="WON543" s="128"/>
      <c r="WOO543" s="128"/>
      <c r="WOP543" s="128"/>
      <c r="WOQ543" s="128"/>
      <c r="WOR543" s="128"/>
      <c r="WOS543" s="128"/>
      <c r="WOT543" s="128"/>
      <c r="WOU543" s="128"/>
      <c r="WOV543" s="128"/>
      <c r="WOW543" s="128"/>
      <c r="WOX543" s="128"/>
      <c r="WOY543" s="128"/>
      <c r="WOZ543" s="128"/>
      <c r="WPA543" s="128"/>
      <c r="WPB543" s="128"/>
      <c r="WPC543" s="128"/>
      <c r="WPD543" s="128"/>
      <c r="WPE543" s="128"/>
      <c r="WPF543" s="128"/>
      <c r="WPG543" s="128"/>
      <c r="WPH543" s="128"/>
      <c r="WPI543" s="128"/>
      <c r="WPJ543" s="128"/>
      <c r="WPK543" s="128"/>
      <c r="WPL543" s="128"/>
      <c r="WPM543" s="128"/>
      <c r="WPN543" s="128"/>
      <c r="WPO543" s="128"/>
      <c r="WPP543" s="128"/>
      <c r="WPQ543" s="128"/>
      <c r="WPR543" s="128"/>
      <c r="WPS543" s="128"/>
      <c r="WPT543" s="128"/>
      <c r="WPU543" s="128"/>
      <c r="WPV543" s="128"/>
      <c r="WPW543" s="128"/>
      <c r="WPX543" s="128"/>
      <c r="WPY543" s="128"/>
      <c r="WPZ543" s="128"/>
      <c r="WQA543" s="128"/>
      <c r="WQB543" s="128"/>
      <c r="WQC543" s="128"/>
      <c r="WQD543" s="128"/>
      <c r="WQE543" s="128"/>
      <c r="WQF543" s="128"/>
      <c r="WQG543" s="128"/>
      <c r="WQH543" s="128"/>
      <c r="WQI543" s="128"/>
      <c r="WQJ543" s="128"/>
      <c r="WQK543" s="128"/>
      <c r="WQL543" s="128"/>
      <c r="WQM543" s="128"/>
      <c r="WQN543" s="128"/>
      <c r="WQO543" s="128"/>
      <c r="WQP543" s="128"/>
      <c r="WQQ543" s="128"/>
      <c r="WQR543" s="128"/>
      <c r="WQS543" s="128"/>
      <c r="WQT543" s="128"/>
      <c r="WQU543" s="128"/>
      <c r="WQV543" s="128"/>
      <c r="WQW543" s="128"/>
      <c r="WQX543" s="128"/>
      <c r="WQY543" s="128"/>
      <c r="WQZ543" s="128"/>
      <c r="WRA543" s="128"/>
      <c r="WRB543" s="128"/>
      <c r="WRC543" s="128"/>
      <c r="WRD543" s="128"/>
      <c r="WRE543" s="128"/>
      <c r="WRF543" s="128"/>
      <c r="WRG543" s="128"/>
      <c r="WRH543" s="128"/>
      <c r="WRI543" s="128"/>
      <c r="WRJ543" s="128"/>
      <c r="WRK543" s="128"/>
      <c r="WRL543" s="128"/>
      <c r="WRM543" s="128"/>
      <c r="WRN543" s="128"/>
      <c r="WRO543" s="128"/>
      <c r="WRP543" s="128"/>
      <c r="WRQ543" s="128"/>
      <c r="WRR543" s="128"/>
      <c r="WRS543" s="128"/>
      <c r="WRT543" s="128"/>
      <c r="WRU543" s="128"/>
      <c r="WRV543" s="128"/>
      <c r="WRW543" s="128"/>
      <c r="WRX543" s="128"/>
      <c r="WRY543" s="128"/>
      <c r="WRZ543" s="128"/>
      <c r="WSA543" s="128"/>
      <c r="WSB543" s="128"/>
      <c r="WSC543" s="128"/>
      <c r="WSD543" s="128"/>
      <c r="WSE543" s="128"/>
      <c r="WSF543" s="128"/>
      <c r="WSG543" s="128"/>
      <c r="WSH543" s="128"/>
      <c r="WSI543" s="128"/>
      <c r="WSJ543" s="128"/>
      <c r="WSK543" s="128"/>
      <c r="WSL543" s="128"/>
      <c r="WSM543" s="128"/>
      <c r="WSN543" s="128"/>
      <c r="WSO543" s="128"/>
      <c r="WSP543" s="128"/>
      <c r="WSQ543" s="128"/>
      <c r="WSR543" s="128"/>
      <c r="WSS543" s="128"/>
      <c r="WST543" s="128"/>
      <c r="WSU543" s="128"/>
      <c r="WSV543" s="128"/>
      <c r="WSW543" s="128"/>
      <c r="WSX543" s="128"/>
      <c r="WSY543" s="128"/>
      <c r="WSZ543" s="128"/>
      <c r="WTA543" s="128"/>
      <c r="WTB543" s="128"/>
      <c r="WTC543" s="128"/>
      <c r="WTD543" s="128"/>
      <c r="WTE543" s="128"/>
      <c r="WTF543" s="128"/>
      <c r="WTG543" s="128"/>
      <c r="WTH543" s="128"/>
      <c r="WTI543" s="128"/>
      <c r="WTJ543" s="128"/>
      <c r="WTK543" s="128"/>
      <c r="WTL543" s="128"/>
      <c r="WTM543" s="128"/>
      <c r="WTN543" s="128"/>
      <c r="WTO543" s="128"/>
      <c r="WTP543" s="128"/>
      <c r="WTQ543" s="128"/>
      <c r="WTR543" s="128"/>
      <c r="WTS543" s="128"/>
      <c r="WTT543" s="128"/>
      <c r="WTU543" s="128"/>
      <c r="WTV543" s="128"/>
      <c r="WTW543" s="128"/>
      <c r="WTX543" s="128"/>
      <c r="WTY543" s="128"/>
      <c r="WTZ543" s="128"/>
      <c r="WUA543" s="128"/>
      <c r="WUB543" s="128"/>
      <c r="WUC543" s="128"/>
      <c r="WUD543" s="128"/>
      <c r="WUE543" s="128"/>
      <c r="WUF543" s="128"/>
      <c r="WUG543" s="128"/>
      <c r="WUH543" s="128"/>
      <c r="WUI543" s="128"/>
      <c r="WUJ543" s="128"/>
      <c r="WUK543" s="128"/>
      <c r="WUL543" s="128"/>
      <c r="WUM543" s="128"/>
      <c r="WUN543" s="128"/>
      <c r="WUO543" s="128"/>
      <c r="WUP543" s="128"/>
      <c r="WUQ543" s="128"/>
      <c r="WUR543" s="128"/>
      <c r="WUS543" s="128"/>
      <c r="WUT543" s="128"/>
      <c r="WUU543" s="128"/>
      <c r="WUV543" s="128"/>
      <c r="WUW543" s="128"/>
      <c r="WUX543" s="128"/>
      <c r="WUY543" s="128"/>
      <c r="WUZ543" s="128"/>
      <c r="WVA543" s="128"/>
      <c r="WVB543" s="128"/>
      <c r="WVC543" s="128"/>
      <c r="WVD543" s="128"/>
      <c r="WVE543" s="128"/>
      <c r="WVF543" s="128"/>
      <c r="WVG543" s="128"/>
      <c r="WVH543" s="128"/>
      <c r="WVI543" s="128"/>
      <c r="WVJ543" s="128"/>
      <c r="WVK543" s="128"/>
      <c r="WVL543" s="128"/>
      <c r="WVM543" s="128"/>
      <c r="WVN543" s="128"/>
      <c r="WVO543" s="128"/>
      <c r="WVP543" s="128"/>
      <c r="WVQ543" s="128"/>
      <c r="WVR543" s="128"/>
      <c r="WVS543" s="128"/>
      <c r="WVT543" s="128"/>
      <c r="WVU543" s="128"/>
      <c r="WVV543" s="128"/>
      <c r="WVW543" s="128"/>
      <c r="WVX543" s="128"/>
      <c r="WVY543" s="128"/>
      <c r="WVZ543" s="128"/>
      <c r="WWA543" s="128"/>
      <c r="WWB543" s="128"/>
      <c r="WWC543" s="128"/>
      <c r="WWD543" s="128"/>
      <c r="WWE543" s="128"/>
      <c r="WWF543" s="128"/>
      <c r="WWG543" s="128"/>
      <c r="WWH543" s="128"/>
      <c r="WWI543" s="128"/>
      <c r="WWJ543" s="128"/>
      <c r="WWK543" s="128"/>
      <c r="WWL543" s="128"/>
      <c r="WWM543" s="128"/>
      <c r="WWN543" s="128"/>
      <c r="WWO543" s="128"/>
      <c r="WWP543" s="128"/>
      <c r="WWQ543" s="128"/>
      <c r="WWR543" s="128"/>
      <c r="WWS543" s="128"/>
      <c r="WWT543" s="128"/>
      <c r="WWU543" s="128"/>
      <c r="WWV543" s="128"/>
      <c r="WWW543" s="128"/>
      <c r="WWX543" s="128"/>
      <c r="WWY543" s="128"/>
      <c r="WWZ543" s="128"/>
      <c r="WXA543" s="128"/>
      <c r="WXB543" s="128"/>
      <c r="WXC543" s="128"/>
      <c r="WXD543" s="128"/>
      <c r="WXE543" s="128"/>
      <c r="WXF543" s="128"/>
      <c r="WXG543" s="128"/>
      <c r="WXH543" s="128"/>
      <c r="WXI543" s="128"/>
      <c r="WXJ543" s="128"/>
      <c r="WXK543" s="128"/>
      <c r="WXL543" s="128"/>
      <c r="WXM543" s="128"/>
      <c r="WXN543" s="128"/>
      <c r="WXO543" s="128"/>
      <c r="WXP543" s="128"/>
      <c r="WXQ543" s="128"/>
      <c r="WXR543" s="128"/>
      <c r="WXS543" s="128"/>
      <c r="WXT543" s="128"/>
      <c r="WXU543" s="128"/>
      <c r="WXV543" s="128"/>
      <c r="WXW543" s="128"/>
      <c r="WXX543" s="128"/>
      <c r="WXY543" s="128"/>
      <c r="WXZ543" s="128"/>
      <c r="WYA543" s="128"/>
      <c r="WYB543" s="128"/>
      <c r="WYC543" s="128"/>
      <c r="WYD543" s="128"/>
      <c r="WYE543" s="128"/>
      <c r="WYF543" s="128"/>
      <c r="WYG543" s="128"/>
      <c r="WYH543" s="128"/>
      <c r="WYI543" s="128"/>
      <c r="WYJ543" s="128"/>
      <c r="WYK543" s="128"/>
      <c r="WYL543" s="128"/>
      <c r="WYM543" s="128"/>
      <c r="WYN543" s="128"/>
      <c r="WYO543" s="128"/>
      <c r="WYP543" s="128"/>
      <c r="WYQ543" s="128"/>
      <c r="WYR543" s="128"/>
      <c r="WYS543" s="128"/>
      <c r="WYT543" s="128"/>
      <c r="WYU543" s="128"/>
      <c r="WYV543" s="128"/>
      <c r="WYW543" s="128"/>
      <c r="WYX543" s="128"/>
      <c r="WYY543" s="128"/>
      <c r="WYZ543" s="128"/>
      <c r="WZA543" s="128"/>
      <c r="WZB543" s="128"/>
      <c r="WZC543" s="128"/>
      <c r="WZD543" s="128"/>
      <c r="WZE543" s="128"/>
      <c r="WZF543" s="128"/>
      <c r="WZG543" s="128"/>
      <c r="WZH543" s="128"/>
      <c r="WZI543" s="128"/>
      <c r="WZJ543" s="128"/>
      <c r="WZK543" s="128"/>
      <c r="WZL543" s="128"/>
      <c r="WZM543" s="128"/>
      <c r="WZN543" s="128"/>
      <c r="WZO543" s="128"/>
      <c r="WZP543" s="128"/>
      <c r="WZQ543" s="128"/>
      <c r="WZR543" s="128"/>
      <c r="WZS543" s="128"/>
      <c r="WZT543" s="128"/>
      <c r="WZU543" s="128"/>
      <c r="WZV543" s="128"/>
      <c r="WZW543" s="128"/>
      <c r="WZX543" s="128"/>
      <c r="WZY543" s="128"/>
      <c r="WZZ543" s="128"/>
      <c r="XAA543" s="128"/>
      <c r="XAB543" s="128"/>
      <c r="XAC543" s="128"/>
      <c r="XAD543" s="128"/>
      <c r="XAE543" s="128"/>
      <c r="XAF543" s="128"/>
      <c r="XAG543" s="128"/>
      <c r="XAH543" s="128"/>
      <c r="XAI543" s="128"/>
      <c r="XAJ543" s="128"/>
      <c r="XAK543" s="128"/>
      <c r="XAL543" s="128"/>
      <c r="XAM543" s="128"/>
      <c r="XAN543" s="128"/>
      <c r="XAO543" s="128"/>
      <c r="XAP543" s="128"/>
      <c r="XAQ543" s="128"/>
      <c r="XAR543" s="128"/>
      <c r="XAS543" s="128"/>
      <c r="XAT543" s="128"/>
      <c r="XAU543" s="128"/>
      <c r="XAV543" s="128"/>
      <c r="XAW543" s="128"/>
      <c r="XAX543" s="128"/>
      <c r="XAY543" s="128"/>
      <c r="XAZ543" s="128"/>
      <c r="XBA543" s="128"/>
      <c r="XBB543" s="128"/>
      <c r="XBC543" s="128"/>
      <c r="XBD543" s="128"/>
      <c r="XBE543" s="128"/>
      <c r="XBF543" s="128"/>
      <c r="XBG543" s="128"/>
      <c r="XBH543" s="128"/>
      <c r="XBI543" s="128"/>
      <c r="XBJ543" s="128"/>
      <c r="XBK543" s="128"/>
      <c r="XBL543" s="128"/>
      <c r="XBM543" s="128"/>
      <c r="XBN543" s="128"/>
      <c r="XBO543" s="128"/>
      <c r="XBP543" s="128"/>
      <c r="XBQ543" s="128"/>
      <c r="XBR543" s="128"/>
      <c r="XBS543" s="128"/>
      <c r="XBT543" s="128"/>
      <c r="XBU543" s="128"/>
      <c r="XBV543" s="128"/>
      <c r="XBW543" s="128"/>
      <c r="XBX543" s="128"/>
      <c r="XBY543" s="128"/>
      <c r="XBZ543" s="128"/>
      <c r="XCA543" s="128"/>
      <c r="XCB543" s="128"/>
      <c r="XCC543" s="128"/>
      <c r="XCD543" s="128"/>
      <c r="XCE543" s="128"/>
      <c r="XCF543" s="128"/>
      <c r="XCG543" s="128"/>
      <c r="XCH543" s="128"/>
      <c r="XCI543" s="128"/>
      <c r="XCJ543" s="128"/>
      <c r="XCK543" s="128"/>
      <c r="XCL543" s="128"/>
      <c r="XCM543" s="128"/>
      <c r="XCN543" s="128"/>
      <c r="XCO543" s="128"/>
      <c r="XCP543" s="128"/>
      <c r="XCQ543" s="128"/>
      <c r="XCR543" s="128"/>
      <c r="XCS543" s="128"/>
      <c r="XCT543" s="128"/>
      <c r="XCU543" s="128"/>
      <c r="XCV543" s="128"/>
      <c r="XCW543" s="128"/>
      <c r="XCX543" s="128"/>
      <c r="XCY543" s="128"/>
      <c r="XCZ543" s="128"/>
      <c r="XDA543" s="128"/>
      <c r="XDB543" s="128"/>
      <c r="XDC543" s="128"/>
      <c r="XDD543" s="128"/>
      <c r="XDE543" s="128"/>
      <c r="XDF543" s="128"/>
      <c r="XDG543" s="128"/>
      <c r="XDH543" s="128"/>
      <c r="XDI543" s="128"/>
      <c r="XDJ543" s="128"/>
      <c r="XDK543" s="128"/>
      <c r="XDL543" s="128"/>
      <c r="XDM543" s="128"/>
      <c r="XDN543" s="128"/>
      <c r="XDO543" s="128"/>
      <c r="XDP543" s="128"/>
      <c r="XDQ543" s="128"/>
      <c r="XDR543" s="128"/>
      <c r="XDS543" s="128"/>
      <c r="XDT543" s="128"/>
      <c r="XDU543" s="128"/>
      <c r="XDV543" s="128"/>
      <c r="XDW543" s="128"/>
      <c r="XDX543" s="128"/>
      <c r="XDY543" s="128"/>
      <c r="XDZ543" s="128"/>
      <c r="XEA543" s="128"/>
      <c r="XEB543" s="128"/>
      <c r="XEC543" s="128"/>
      <c r="XED543" s="128"/>
      <c r="XEE543" s="128"/>
      <c r="XEF543" s="128"/>
      <c r="XEG543" s="128"/>
      <c r="XEH543" s="128"/>
      <c r="XEI543" s="128"/>
      <c r="XEJ543" s="128"/>
      <c r="XEK543" s="128"/>
      <c r="XEL543" s="128"/>
      <c r="XEM543" s="128"/>
      <c r="XEN543" s="128"/>
      <c r="XEO543" s="128"/>
      <c r="XEP543" s="128"/>
      <c r="XEQ543" s="128"/>
      <c r="XER543" s="128"/>
      <c r="XES543" s="128"/>
      <c r="XET543" s="128"/>
      <c r="XEU543" s="128"/>
      <c r="XEV543" s="128"/>
      <c r="XEW543" s="128"/>
      <c r="XEX543" s="128"/>
      <c r="XEY543" s="128"/>
      <c r="XEZ543" s="128"/>
      <c r="XFA543" s="128"/>
      <c r="XFB543" s="128"/>
      <c r="XFC543" s="128"/>
      <c r="XFD543" s="128"/>
    </row>
    <row r="544" customHeight="1" spans="1:34">
      <c r="A544" s="147"/>
      <c r="C544" s="128" t="s">
        <v>437</v>
      </c>
      <c r="D544" s="146"/>
      <c r="E544" s="146"/>
      <c r="F544" s="146"/>
      <c r="G544" s="146"/>
      <c r="H544" s="146"/>
      <c r="I544" s="146"/>
      <c r="J544" s="146"/>
      <c r="K544" s="146"/>
      <c r="L544" s="146"/>
      <c r="M544" s="146"/>
      <c r="N544" s="126"/>
      <c r="O544" s="146"/>
      <c r="P544" s="146"/>
      <c r="Q544" s="146"/>
      <c r="X544" s="146"/>
      <c r="Y544" s="146"/>
      <c r="Z544" s="146"/>
      <c r="AA544" s="146"/>
      <c r="AB544" s="146"/>
      <c r="AC544" s="146"/>
      <c r="AD544" s="146"/>
      <c r="AE544" s="167"/>
      <c r="AF544" s="174"/>
      <c r="AG544" s="174"/>
      <c r="AH544" s="173"/>
    </row>
    <row r="545" customHeight="1" spans="1:34">
      <c r="A545" s="147"/>
      <c r="C545" s="128" t="s">
        <v>438</v>
      </c>
      <c r="D545" s="146"/>
      <c r="E545" s="146"/>
      <c r="F545" s="146"/>
      <c r="G545" s="146"/>
      <c r="H545" s="146"/>
      <c r="I545" s="146"/>
      <c r="J545" s="146"/>
      <c r="K545" s="146"/>
      <c r="L545" s="146"/>
      <c r="M545" s="146"/>
      <c r="N545" s="126"/>
      <c r="O545" s="146"/>
      <c r="P545" s="146"/>
      <c r="Q545" s="146"/>
      <c r="X545" s="146"/>
      <c r="Y545" s="146"/>
      <c r="Z545" s="146"/>
      <c r="AA545" s="146"/>
      <c r="AB545" s="146"/>
      <c r="AC545" s="146"/>
      <c r="AD545" s="146"/>
      <c r="AE545" s="167"/>
      <c r="AF545" s="174"/>
      <c r="AG545" s="174"/>
      <c r="AH545" s="173"/>
    </row>
    <row r="546" customHeight="1" spans="1:34">
      <c r="A546" s="147"/>
      <c r="C546" s="146" t="s">
        <v>439</v>
      </c>
      <c r="D546" s="146"/>
      <c r="E546" s="146"/>
      <c r="F546" s="146"/>
      <c r="G546" s="146"/>
      <c r="H546" s="146"/>
      <c r="I546" s="146"/>
      <c r="J546" s="146"/>
      <c r="K546" s="146"/>
      <c r="L546" s="146"/>
      <c r="M546" s="146"/>
      <c r="N546" s="126"/>
      <c r="O546" s="146"/>
      <c r="P546" s="146"/>
      <c r="Q546" s="146"/>
      <c r="X546" s="146"/>
      <c r="Y546" s="146"/>
      <c r="Z546" s="146"/>
      <c r="AA546" s="146"/>
      <c r="AB546" s="146"/>
      <c r="AC546" s="146"/>
      <c r="AD546" s="146"/>
      <c r="AE546" s="167"/>
      <c r="AF546" s="174"/>
      <c r="AG546" s="174"/>
      <c r="AH546" s="173"/>
    </row>
    <row r="547" customHeight="1" spans="1:34">
      <c r="A547" s="147"/>
      <c r="B547" s="146"/>
      <c r="C547" s="146"/>
      <c r="D547" s="146"/>
      <c r="E547" s="146"/>
      <c r="F547" s="146"/>
      <c r="G547" s="126"/>
      <c r="H547" s="126"/>
      <c r="I547" s="186"/>
      <c r="J547" s="186"/>
      <c r="K547" s="126"/>
      <c r="L547" s="126"/>
      <c r="M547" s="126"/>
      <c r="N547" s="126"/>
      <c r="O547" s="126"/>
      <c r="P547" s="126"/>
      <c r="Q547" s="126"/>
      <c r="R547" s="126"/>
      <c r="S547" s="126"/>
      <c r="T547" s="126"/>
      <c r="U547" s="186"/>
      <c r="V547" s="126"/>
      <c r="W547" s="126"/>
      <c r="X547" s="186"/>
      <c r="Y547" s="126"/>
      <c r="Z547" s="126"/>
      <c r="AA547" s="126"/>
      <c r="AB547" s="126"/>
      <c r="AC547" s="126"/>
      <c r="AD547" s="126"/>
      <c r="AE547" s="167"/>
      <c r="AF547" s="174"/>
      <c r="AG547" s="174"/>
      <c r="AH547" s="173"/>
    </row>
    <row r="548" customHeight="1" spans="1:34">
      <c r="A548" s="147"/>
      <c r="B548" s="146" t="s">
        <v>231</v>
      </c>
      <c r="C548" s="146" t="s">
        <v>238</v>
      </c>
      <c r="D548" s="146"/>
      <c r="E548" s="146"/>
      <c r="F548" s="146"/>
      <c r="G548" s="126"/>
      <c r="H548" s="126"/>
      <c r="I548" s="186"/>
      <c r="J548" s="186"/>
      <c r="K548" s="126"/>
      <c r="L548" s="126"/>
      <c r="M548" s="126"/>
      <c r="N548" s="126"/>
      <c r="O548" s="126"/>
      <c r="P548" s="126"/>
      <c r="Q548" s="126"/>
      <c r="R548" s="126"/>
      <c r="S548" s="126"/>
      <c r="T548" s="126"/>
      <c r="U548" s="186"/>
      <c r="V548" s="126"/>
      <c r="W548" s="126"/>
      <c r="X548" s="186"/>
      <c r="Y548" s="126"/>
      <c r="Z548" s="126"/>
      <c r="AA548" s="126"/>
      <c r="AB548" s="126"/>
      <c r="AC548" s="126"/>
      <c r="AD548" s="126"/>
      <c r="AE548" s="167"/>
      <c r="AF548" s="174"/>
      <c r="AG548" s="174"/>
      <c r="AH548" s="173"/>
    </row>
    <row r="549" customHeight="1" spans="1:34">
      <c r="A549" s="147"/>
      <c r="B549" s="146"/>
      <c r="C549" s="128" t="s">
        <v>341</v>
      </c>
      <c r="D549" s="146"/>
      <c r="E549" s="146"/>
      <c r="F549" s="146"/>
      <c r="G549" s="126"/>
      <c r="H549" s="126"/>
      <c r="I549" s="186"/>
      <c r="J549" s="186"/>
      <c r="K549" s="126"/>
      <c r="L549" s="126"/>
      <c r="M549" s="126"/>
      <c r="N549" s="126"/>
      <c r="O549" s="126"/>
      <c r="P549" s="126"/>
      <c r="Q549" s="126"/>
      <c r="R549" s="126"/>
      <c r="S549" s="126"/>
      <c r="T549" s="126"/>
      <c r="U549" s="186"/>
      <c r="V549" s="126"/>
      <c r="W549" s="126"/>
      <c r="X549" s="186"/>
      <c r="Y549" s="126"/>
      <c r="Z549" s="126"/>
      <c r="AA549" s="126"/>
      <c r="AB549" s="126"/>
      <c r="AC549" s="126"/>
      <c r="AD549" s="126"/>
      <c r="AE549" s="167"/>
      <c r="AF549" s="174"/>
      <c r="AG549" s="174"/>
      <c r="AH549" s="173"/>
    </row>
    <row r="550" customHeight="1" spans="1:34">
      <c r="A550" s="147"/>
      <c r="B550" s="146"/>
      <c r="C550" s="146"/>
      <c r="D550" s="146"/>
      <c r="E550" s="146"/>
      <c r="F550" s="146"/>
      <c r="G550" s="126"/>
      <c r="H550" s="126"/>
      <c r="I550" s="186"/>
      <c r="J550" s="186"/>
      <c r="K550" s="126"/>
      <c r="L550" s="126"/>
      <c r="M550" s="126"/>
      <c r="N550" s="126"/>
      <c r="O550" s="126"/>
      <c r="P550" s="126"/>
      <c r="Q550" s="126"/>
      <c r="R550" s="126"/>
      <c r="S550" s="126"/>
      <c r="T550" s="126"/>
      <c r="U550" s="186"/>
      <c r="V550" s="126"/>
      <c r="W550" s="126"/>
      <c r="X550" s="186"/>
      <c r="Y550" s="126"/>
      <c r="Z550" s="126"/>
      <c r="AA550" s="126"/>
      <c r="AB550" s="126"/>
      <c r="AC550" s="126"/>
      <c r="AD550" s="126"/>
      <c r="AE550" s="167"/>
      <c r="AF550" s="174"/>
      <c r="AG550" s="174"/>
      <c r="AH550" s="173"/>
    </row>
    <row r="551" customHeight="1" spans="1:34">
      <c r="A551" s="147"/>
      <c r="B551" s="146"/>
      <c r="D551" s="126"/>
      <c r="E551" s="126"/>
      <c r="F551" s="126"/>
      <c r="U551" s="146"/>
      <c r="V551" s="146"/>
      <c r="W551" s="146"/>
      <c r="X551" s="146"/>
      <c r="Y551" s="146"/>
      <c r="Z551" s="146"/>
      <c r="AA551" s="146"/>
      <c r="AB551" s="146"/>
      <c r="AC551" s="146"/>
      <c r="AD551" s="146"/>
      <c r="AE551" s="146"/>
      <c r="AF551" s="146"/>
      <c r="AG551" s="146"/>
      <c r="AH551" s="173"/>
    </row>
    <row r="552" customHeight="1" spans="1:34">
      <c r="A552" s="147"/>
      <c r="B552" s="146"/>
      <c r="U552" s="146"/>
      <c r="V552" s="146"/>
      <c r="W552" s="146"/>
      <c r="X552" s="146"/>
      <c r="Y552" s="146"/>
      <c r="Z552" s="146"/>
      <c r="AA552" s="146"/>
      <c r="AB552" s="146"/>
      <c r="AC552" s="146"/>
      <c r="AD552" s="146"/>
      <c r="AE552" s="146"/>
      <c r="AF552" s="146"/>
      <c r="AG552" s="146"/>
      <c r="AH552" s="173"/>
    </row>
    <row r="553" customHeight="1" spans="1:34">
      <c r="A553" s="195"/>
      <c r="B553" s="196"/>
      <c r="C553" s="196"/>
      <c r="D553" s="196"/>
      <c r="E553" s="196"/>
      <c r="F553" s="196"/>
      <c r="G553" s="196"/>
      <c r="H553" s="196"/>
      <c r="I553" s="196"/>
      <c r="J553" s="196"/>
      <c r="K553" s="196"/>
      <c r="L553" s="196"/>
      <c r="M553" s="196"/>
      <c r="N553" s="196"/>
      <c r="O553" s="196"/>
      <c r="P553" s="196"/>
      <c r="Q553" s="196"/>
      <c r="R553" s="196"/>
      <c r="S553" s="196"/>
      <c r="T553" s="196"/>
      <c r="U553" s="196"/>
      <c r="V553" s="196"/>
      <c r="W553" s="196"/>
      <c r="X553" s="196"/>
      <c r="Y553" s="196"/>
      <c r="Z553" s="196"/>
      <c r="AA553" s="196"/>
      <c r="AB553" s="196"/>
      <c r="AC553" s="196"/>
      <c r="AD553" s="196"/>
      <c r="AE553" s="196"/>
      <c r="AF553" s="196"/>
      <c r="AG553" s="196"/>
      <c r="AH553" s="197"/>
    </row>
  </sheetData>
  <mergeCells count="443">
    <mergeCell ref="A1:H1"/>
    <mergeCell ref="I1:N1"/>
    <mergeCell ref="O1:X1"/>
    <mergeCell ref="Y1:AH1"/>
    <mergeCell ref="A4:H4"/>
    <mergeCell ref="C12:H12"/>
    <mergeCell ref="I12:M12"/>
    <mergeCell ref="N12:S12"/>
    <mergeCell ref="T12:Y12"/>
    <mergeCell ref="Z12:AF12"/>
    <mergeCell ref="C13:H13"/>
    <mergeCell ref="I13:M13"/>
    <mergeCell ref="N13:S13"/>
    <mergeCell ref="T13:Y13"/>
    <mergeCell ref="Z13:AF13"/>
    <mergeCell ref="C14:H14"/>
    <mergeCell ref="I14:M14"/>
    <mergeCell ref="N14:S14"/>
    <mergeCell ref="T14:Y14"/>
    <mergeCell ref="Z14:AF14"/>
    <mergeCell ref="C15:H15"/>
    <mergeCell ref="I15:M15"/>
    <mergeCell ref="N15:S15"/>
    <mergeCell ref="T15:Y15"/>
    <mergeCell ref="Z15:AF15"/>
    <mergeCell ref="C16:H16"/>
    <mergeCell ref="I16:M16"/>
    <mergeCell ref="N16:S16"/>
    <mergeCell ref="T16:Y16"/>
    <mergeCell ref="Z16:AF16"/>
    <mergeCell ref="C17:H17"/>
    <mergeCell ref="I17:M17"/>
    <mergeCell ref="N17:S17"/>
    <mergeCell ref="T17:Y17"/>
    <mergeCell ref="Z17:AF17"/>
    <mergeCell ref="C18:H18"/>
    <mergeCell ref="I18:M18"/>
    <mergeCell ref="N18:S18"/>
    <mergeCell ref="T18:Y18"/>
    <mergeCell ref="Z18:AF18"/>
    <mergeCell ref="C19:H19"/>
    <mergeCell ref="I19:M19"/>
    <mergeCell ref="N19:S19"/>
    <mergeCell ref="T19:Y19"/>
    <mergeCell ref="Z19:AF19"/>
    <mergeCell ref="C20:H20"/>
    <mergeCell ref="I20:M20"/>
    <mergeCell ref="N20:S20"/>
    <mergeCell ref="T20:Y20"/>
    <mergeCell ref="Z20:AF20"/>
    <mergeCell ref="C23:H23"/>
    <mergeCell ref="I23:M23"/>
    <mergeCell ref="N23:S23"/>
    <mergeCell ref="T23:Y23"/>
    <mergeCell ref="Z23:AF23"/>
    <mergeCell ref="C24:H24"/>
    <mergeCell ref="I24:M24"/>
    <mergeCell ref="N24:S24"/>
    <mergeCell ref="T24:Y24"/>
    <mergeCell ref="Z24:AF24"/>
    <mergeCell ref="C25:H25"/>
    <mergeCell ref="I25:M25"/>
    <mergeCell ref="N25:S25"/>
    <mergeCell ref="T25:Y25"/>
    <mergeCell ref="Z25:AF25"/>
    <mergeCell ref="C26:H26"/>
    <mergeCell ref="I26:M26"/>
    <mergeCell ref="N26:S26"/>
    <mergeCell ref="T26:Y26"/>
    <mergeCell ref="Z26:AF26"/>
    <mergeCell ref="C46:H46"/>
    <mergeCell ref="I46:M46"/>
    <mergeCell ref="N46:S46"/>
    <mergeCell ref="T46:Y46"/>
    <mergeCell ref="Z46:AF46"/>
    <mergeCell ref="C47:H47"/>
    <mergeCell ref="I47:M47"/>
    <mergeCell ref="N47:S47"/>
    <mergeCell ref="T47:Y47"/>
    <mergeCell ref="Z47:AF47"/>
    <mergeCell ref="C48:H48"/>
    <mergeCell ref="I48:M48"/>
    <mergeCell ref="N48:S48"/>
    <mergeCell ref="T48:Y48"/>
    <mergeCell ref="Z48:AF48"/>
    <mergeCell ref="C49:H49"/>
    <mergeCell ref="I49:M49"/>
    <mergeCell ref="N49:S49"/>
    <mergeCell ref="T49:Y49"/>
    <mergeCell ref="Z49:AF49"/>
    <mergeCell ref="C50:H50"/>
    <mergeCell ref="I50:M50"/>
    <mergeCell ref="N50:S50"/>
    <mergeCell ref="T50:Y50"/>
    <mergeCell ref="Z50:AF50"/>
    <mergeCell ref="C51:H51"/>
    <mergeCell ref="I51:M51"/>
    <mergeCell ref="N51:S51"/>
    <mergeCell ref="T51:Y51"/>
    <mergeCell ref="Z51:AF51"/>
    <mergeCell ref="C52:H52"/>
    <mergeCell ref="I52:M52"/>
    <mergeCell ref="N52:S52"/>
    <mergeCell ref="T52:Y52"/>
    <mergeCell ref="Z52:AF52"/>
    <mergeCell ref="C53:H53"/>
    <mergeCell ref="I53:M53"/>
    <mergeCell ref="N53:S53"/>
    <mergeCell ref="T53:Y53"/>
    <mergeCell ref="Z53:AF53"/>
    <mergeCell ref="C54:H54"/>
    <mergeCell ref="I54:M54"/>
    <mergeCell ref="N54:S54"/>
    <mergeCell ref="T54:Y54"/>
    <mergeCell ref="Z54:AF54"/>
    <mergeCell ref="C55:H55"/>
    <mergeCell ref="I55:M55"/>
    <mergeCell ref="N55:S55"/>
    <mergeCell ref="T55:Y55"/>
    <mergeCell ref="Z55:AF55"/>
    <mergeCell ref="C56:H56"/>
    <mergeCell ref="I56:M56"/>
    <mergeCell ref="N56:S56"/>
    <mergeCell ref="T56:Y56"/>
    <mergeCell ref="Z56:AF56"/>
    <mergeCell ref="C57:H57"/>
    <mergeCell ref="I57:M57"/>
    <mergeCell ref="N57:S57"/>
    <mergeCell ref="T57:Y57"/>
    <mergeCell ref="Z57:AF57"/>
    <mergeCell ref="D62:E62"/>
    <mergeCell ref="F62:G62"/>
    <mergeCell ref="H62:I62"/>
    <mergeCell ref="J62:K62"/>
    <mergeCell ref="P62:R62"/>
    <mergeCell ref="S62:U62"/>
    <mergeCell ref="V62:Y62"/>
    <mergeCell ref="D63:E63"/>
    <mergeCell ref="F63:G63"/>
    <mergeCell ref="H63:I63"/>
    <mergeCell ref="J63:K63"/>
    <mergeCell ref="P63:R63"/>
    <mergeCell ref="S63:U63"/>
    <mergeCell ref="V63:Y63"/>
    <mergeCell ref="D64:E64"/>
    <mergeCell ref="F64:G64"/>
    <mergeCell ref="H64:I64"/>
    <mergeCell ref="J64:K64"/>
    <mergeCell ref="P64:R64"/>
    <mergeCell ref="S64:U64"/>
    <mergeCell ref="V64:Y64"/>
    <mergeCell ref="D67:E67"/>
    <mergeCell ref="F67:G67"/>
    <mergeCell ref="D68:E68"/>
    <mergeCell ref="F68:G68"/>
    <mergeCell ref="D69:E69"/>
    <mergeCell ref="F69:G69"/>
    <mergeCell ref="D70:E70"/>
    <mergeCell ref="F70:G70"/>
    <mergeCell ref="D71:E71"/>
    <mergeCell ref="F71:G71"/>
    <mergeCell ref="P74:R74"/>
    <mergeCell ref="S74:U74"/>
    <mergeCell ref="V74:Y74"/>
    <mergeCell ref="P75:R75"/>
    <mergeCell ref="S75:U75"/>
    <mergeCell ref="V75:Y75"/>
    <mergeCell ref="P76:R76"/>
    <mergeCell ref="S76:U76"/>
    <mergeCell ref="V76:Y76"/>
    <mergeCell ref="P79:R79"/>
    <mergeCell ref="S79:U79"/>
    <mergeCell ref="V79:Y79"/>
    <mergeCell ref="P80:R80"/>
    <mergeCell ref="S80:U80"/>
    <mergeCell ref="V80:Y80"/>
    <mergeCell ref="P81:R81"/>
    <mergeCell ref="S81:U81"/>
    <mergeCell ref="V81:Y81"/>
    <mergeCell ref="D84:E84"/>
    <mergeCell ref="F84:G84"/>
    <mergeCell ref="H84:I84"/>
    <mergeCell ref="J84:K84"/>
    <mergeCell ref="P84:R84"/>
    <mergeCell ref="S84:U84"/>
    <mergeCell ref="V84:Y84"/>
    <mergeCell ref="D85:E85"/>
    <mergeCell ref="F85:G85"/>
    <mergeCell ref="H85:I85"/>
    <mergeCell ref="J85:K85"/>
    <mergeCell ref="P85:R85"/>
    <mergeCell ref="S85:U85"/>
    <mergeCell ref="V85:Y85"/>
    <mergeCell ref="D86:E86"/>
    <mergeCell ref="F86:G86"/>
    <mergeCell ref="H86:I86"/>
    <mergeCell ref="J86:K86"/>
    <mergeCell ref="P86:R86"/>
    <mergeCell ref="S86:U86"/>
    <mergeCell ref="V86:Y86"/>
    <mergeCell ref="D89:E89"/>
    <mergeCell ref="F89:G89"/>
    <mergeCell ref="D90:E90"/>
    <mergeCell ref="F90:G90"/>
    <mergeCell ref="D91:E91"/>
    <mergeCell ref="F91:G91"/>
    <mergeCell ref="D92:E92"/>
    <mergeCell ref="F92:G92"/>
    <mergeCell ref="D93:E93"/>
    <mergeCell ref="F93:G93"/>
    <mergeCell ref="D96:E96"/>
    <mergeCell ref="F96:G96"/>
    <mergeCell ref="H96:I96"/>
    <mergeCell ref="J96:K96"/>
    <mergeCell ref="P96:R96"/>
    <mergeCell ref="S96:U96"/>
    <mergeCell ref="V96:Y96"/>
    <mergeCell ref="D97:E97"/>
    <mergeCell ref="F97:G97"/>
    <mergeCell ref="H97:I97"/>
    <mergeCell ref="J97:K97"/>
    <mergeCell ref="P97:R97"/>
    <mergeCell ref="S97:U97"/>
    <mergeCell ref="V97:Y97"/>
    <mergeCell ref="D98:E98"/>
    <mergeCell ref="F98:G98"/>
    <mergeCell ref="H98:I98"/>
    <mergeCell ref="J98:K98"/>
    <mergeCell ref="P98:R98"/>
    <mergeCell ref="S98:U98"/>
    <mergeCell ref="V98:Y98"/>
    <mergeCell ref="D101:E101"/>
    <mergeCell ref="F101:G101"/>
    <mergeCell ref="D102:E102"/>
    <mergeCell ref="F102:G102"/>
    <mergeCell ref="D103:E103"/>
    <mergeCell ref="F103:G103"/>
    <mergeCell ref="D104:E104"/>
    <mergeCell ref="F104:G104"/>
    <mergeCell ref="D105:E105"/>
    <mergeCell ref="F105:G105"/>
    <mergeCell ref="D108:E108"/>
    <mergeCell ref="F108:G108"/>
    <mergeCell ref="H108:I108"/>
    <mergeCell ref="J108:K108"/>
    <mergeCell ref="D109:E109"/>
    <mergeCell ref="F109:G109"/>
    <mergeCell ref="H109:I109"/>
    <mergeCell ref="J109:K109"/>
    <mergeCell ref="D110:E110"/>
    <mergeCell ref="F110:G110"/>
    <mergeCell ref="H110:I110"/>
    <mergeCell ref="J110:K110"/>
    <mergeCell ref="C115:H115"/>
    <mergeCell ref="I115:M115"/>
    <mergeCell ref="N115:S115"/>
    <mergeCell ref="T115:Y115"/>
    <mergeCell ref="Z115:AF115"/>
    <mergeCell ref="C116:H116"/>
    <mergeCell ref="I116:M116"/>
    <mergeCell ref="N116:S116"/>
    <mergeCell ref="T116:Y116"/>
    <mergeCell ref="Z116:AF116"/>
    <mergeCell ref="C117:H117"/>
    <mergeCell ref="I117:M117"/>
    <mergeCell ref="N117:S117"/>
    <mergeCell ref="T117:Y117"/>
    <mergeCell ref="Z117:AF117"/>
    <mergeCell ref="C118:H118"/>
    <mergeCell ref="I118:M118"/>
    <mergeCell ref="N118:S118"/>
    <mergeCell ref="T118:Y118"/>
    <mergeCell ref="Z118:AF118"/>
    <mergeCell ref="C119:H119"/>
    <mergeCell ref="I119:M119"/>
    <mergeCell ref="N119:S119"/>
    <mergeCell ref="T119:Y119"/>
    <mergeCell ref="Z119:AF119"/>
    <mergeCell ref="C120:H120"/>
    <mergeCell ref="I120:M120"/>
    <mergeCell ref="N120:S120"/>
    <mergeCell ref="T120:Y120"/>
    <mergeCell ref="Z120:AF120"/>
    <mergeCell ref="C121:H121"/>
    <mergeCell ref="I121:M121"/>
    <mergeCell ref="N121:S121"/>
    <mergeCell ref="T121:Y121"/>
    <mergeCell ref="Z121:AF121"/>
    <mergeCell ref="C122:H122"/>
    <mergeCell ref="I122:M122"/>
    <mergeCell ref="N122:S122"/>
    <mergeCell ref="T122:Y122"/>
    <mergeCell ref="Z122:AF122"/>
    <mergeCell ref="C123:H123"/>
    <mergeCell ref="I123:M123"/>
    <mergeCell ref="N123:S123"/>
    <mergeCell ref="T123:Y123"/>
    <mergeCell ref="Z123:AF123"/>
    <mergeCell ref="C124:H124"/>
    <mergeCell ref="I124:M124"/>
    <mergeCell ref="N124:S124"/>
    <mergeCell ref="T124:Y124"/>
    <mergeCell ref="Z124:AF124"/>
    <mergeCell ref="C125:H125"/>
    <mergeCell ref="I125:M125"/>
    <mergeCell ref="N125:S125"/>
    <mergeCell ref="T125:Y125"/>
    <mergeCell ref="Z125:AF125"/>
    <mergeCell ref="D129:E129"/>
    <mergeCell ref="F129:G129"/>
    <mergeCell ref="H129:I129"/>
    <mergeCell ref="J129:K129"/>
    <mergeCell ref="P129:R129"/>
    <mergeCell ref="S129:U129"/>
    <mergeCell ref="V129:Y129"/>
    <mergeCell ref="D130:E130"/>
    <mergeCell ref="F130:G130"/>
    <mergeCell ref="H130:I130"/>
    <mergeCell ref="J130:K130"/>
    <mergeCell ref="P130:R130"/>
    <mergeCell ref="S130:U130"/>
    <mergeCell ref="V130:Y130"/>
    <mergeCell ref="D131:E131"/>
    <mergeCell ref="F131:G131"/>
    <mergeCell ref="H131:I131"/>
    <mergeCell ref="J131:K131"/>
    <mergeCell ref="P131:R131"/>
    <mergeCell ref="S131:U131"/>
    <mergeCell ref="V131:Y131"/>
    <mergeCell ref="D134:E134"/>
    <mergeCell ref="F134:G134"/>
    <mergeCell ref="D135:E135"/>
    <mergeCell ref="F135:G135"/>
    <mergeCell ref="D136:E136"/>
    <mergeCell ref="F136:G136"/>
    <mergeCell ref="P139:R139"/>
    <mergeCell ref="S139:U139"/>
    <mergeCell ref="V139:Y139"/>
    <mergeCell ref="P140:R140"/>
    <mergeCell ref="S140:U140"/>
    <mergeCell ref="V140:Y140"/>
    <mergeCell ref="P141:R141"/>
    <mergeCell ref="S141:U141"/>
    <mergeCell ref="V141:Y141"/>
    <mergeCell ref="P144:R144"/>
    <mergeCell ref="S144:U144"/>
    <mergeCell ref="V144:Y144"/>
    <mergeCell ref="P145:R145"/>
    <mergeCell ref="S145:U145"/>
    <mergeCell ref="V145:Y145"/>
    <mergeCell ref="P146:R146"/>
    <mergeCell ref="S146:U146"/>
    <mergeCell ref="V146:Y146"/>
    <mergeCell ref="D149:E149"/>
    <mergeCell ref="F149:G149"/>
    <mergeCell ref="H149:I149"/>
    <mergeCell ref="J149:K149"/>
    <mergeCell ref="P149:R149"/>
    <mergeCell ref="S149:U149"/>
    <mergeCell ref="V149:Y149"/>
    <mergeCell ref="D150:E150"/>
    <mergeCell ref="F150:G150"/>
    <mergeCell ref="H150:I150"/>
    <mergeCell ref="J150:K150"/>
    <mergeCell ref="P150:R150"/>
    <mergeCell ref="S150:U150"/>
    <mergeCell ref="V150:Y150"/>
    <mergeCell ref="D151:E151"/>
    <mergeCell ref="F151:G151"/>
    <mergeCell ref="H151:I151"/>
    <mergeCell ref="J151:K151"/>
    <mergeCell ref="P151:R151"/>
    <mergeCell ref="S151:U151"/>
    <mergeCell ref="V151:Y151"/>
    <mergeCell ref="D154:E154"/>
    <mergeCell ref="F154:G154"/>
    <mergeCell ref="D155:E155"/>
    <mergeCell ref="F155:G155"/>
    <mergeCell ref="D156:E156"/>
    <mergeCell ref="F156:G156"/>
    <mergeCell ref="D159:E159"/>
    <mergeCell ref="F159:G159"/>
    <mergeCell ref="H159:I159"/>
    <mergeCell ref="J159:K159"/>
    <mergeCell ref="P159:R159"/>
    <mergeCell ref="S159:U159"/>
    <mergeCell ref="V159:Y159"/>
    <mergeCell ref="D160:E160"/>
    <mergeCell ref="F160:G160"/>
    <mergeCell ref="H160:I160"/>
    <mergeCell ref="J160:K160"/>
    <mergeCell ref="P160:R160"/>
    <mergeCell ref="S160:U160"/>
    <mergeCell ref="V160:Y160"/>
    <mergeCell ref="D161:E161"/>
    <mergeCell ref="F161:G161"/>
    <mergeCell ref="H161:I161"/>
    <mergeCell ref="J161:K161"/>
    <mergeCell ref="P161:R161"/>
    <mergeCell ref="S161:U161"/>
    <mergeCell ref="V161:Y161"/>
    <mergeCell ref="D164:E164"/>
    <mergeCell ref="F164:G164"/>
    <mergeCell ref="D165:E165"/>
    <mergeCell ref="F165:G165"/>
    <mergeCell ref="D166:E166"/>
    <mergeCell ref="F166:G166"/>
    <mergeCell ref="D169:E169"/>
    <mergeCell ref="F169:G169"/>
    <mergeCell ref="H169:I169"/>
    <mergeCell ref="J169:K169"/>
    <mergeCell ref="D170:E170"/>
    <mergeCell ref="F170:G170"/>
    <mergeCell ref="H170:I170"/>
    <mergeCell ref="J170:K170"/>
    <mergeCell ref="D171:E171"/>
    <mergeCell ref="F171:G171"/>
    <mergeCell ref="H171:I171"/>
    <mergeCell ref="J171:K171"/>
    <mergeCell ref="C176:H176"/>
    <mergeCell ref="I176:M176"/>
    <mergeCell ref="N176:S176"/>
    <mergeCell ref="T176:Y176"/>
    <mergeCell ref="Z176:AF176"/>
    <mergeCell ref="C177:H177"/>
    <mergeCell ref="I177:M177"/>
    <mergeCell ref="N177:S177"/>
    <mergeCell ref="T177:Y177"/>
    <mergeCell ref="Z177:AF177"/>
    <mergeCell ref="C178:H178"/>
    <mergeCell ref="I178:M178"/>
    <mergeCell ref="N178:S178"/>
    <mergeCell ref="T178:Y178"/>
    <mergeCell ref="Z178:AF178"/>
    <mergeCell ref="C179:H179"/>
    <mergeCell ref="I179:M179"/>
    <mergeCell ref="N179:S179"/>
    <mergeCell ref="T179:Y179"/>
    <mergeCell ref="Z179:AF179"/>
    <mergeCell ref="O2:X3"/>
    <mergeCell ref="Y2:AH3"/>
    <mergeCell ref="A2:H3"/>
    <mergeCell ref="I2:N3"/>
  </mergeCells>
  <pageMargins left="0.471527777777778" right="0.471527777777778" top="0.590277777777778" bottom="0.590277777777778" header="0.313888888888889" footer="0.313888888888889"/>
  <pageSetup paperSize="9" scale="79" orientation="landscape"/>
  <headerFooter alignWithMargins="0">
    <oddHeader>&amp;L零售门店管理系统_概要设计说明书</oddHeader>
    <oddFooter>&amp;L&amp;10司外秘&amp;C&amp;10&amp;P/&amp;N&amp;R&amp;10二维火</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238"/>
  <sheetViews>
    <sheetView showGridLines="0" view="pageBreakPreview" zoomScaleNormal="100" zoomScaleSheetLayoutView="100" workbookViewId="0">
      <selection activeCell="A1" sqref="A1:H1"/>
    </sheetView>
  </sheetViews>
  <sheetFormatPr defaultColWidth="9" defaultRowHeight="12.75" customHeight="1"/>
  <cols>
    <col min="1" max="1" width="6.75" style="24" customWidth="1"/>
    <col min="2" max="6" width="4.125" style="24" customWidth="1"/>
    <col min="7" max="8" width="4.125" style="25" customWidth="1"/>
    <col min="9" max="33" width="4.125" style="24" customWidth="1"/>
    <col min="34" max="34" width="4.125" style="26" customWidth="1"/>
    <col min="35" max="38" width="4" style="24" customWidth="1"/>
    <col min="39" max="16384" width="9" style="24"/>
  </cols>
  <sheetData>
    <row r="1" ht="12" customHeight="1" spans="1:34">
      <c r="A1" s="27" t="s">
        <v>1</v>
      </c>
      <c r="B1" s="28"/>
      <c r="C1" s="28"/>
      <c r="D1" s="28"/>
      <c r="E1" s="28"/>
      <c r="F1" s="28"/>
      <c r="G1" s="28"/>
      <c r="H1" s="29"/>
      <c r="I1" s="27" t="s">
        <v>2</v>
      </c>
      <c r="J1" s="28"/>
      <c r="K1" s="28"/>
      <c r="L1" s="28"/>
      <c r="M1" s="28"/>
      <c r="N1" s="29"/>
      <c r="O1" s="61" t="s">
        <v>3</v>
      </c>
      <c r="P1" s="61"/>
      <c r="Q1" s="61"/>
      <c r="R1" s="61"/>
      <c r="S1" s="61"/>
      <c r="T1" s="61"/>
      <c r="U1" s="61"/>
      <c r="V1" s="61"/>
      <c r="W1" s="61"/>
      <c r="X1" s="61"/>
      <c r="Y1" s="61" t="s">
        <v>4</v>
      </c>
      <c r="Z1" s="61"/>
      <c r="AA1" s="61"/>
      <c r="AB1" s="61"/>
      <c r="AC1" s="61"/>
      <c r="AD1" s="61"/>
      <c r="AE1" s="61"/>
      <c r="AF1" s="61"/>
      <c r="AG1" s="61"/>
      <c r="AH1" s="61"/>
    </row>
    <row r="2" ht="12" customHeight="1" spans="1:34">
      <c r="A2" s="30" t="str">
        <f>版本页!B11</f>
        <v>零售门店管理系统_Ver2.0</v>
      </c>
      <c r="B2" s="31"/>
      <c r="C2" s="31"/>
      <c r="D2" s="31"/>
      <c r="E2" s="31"/>
      <c r="F2" s="31"/>
      <c r="G2" s="31"/>
      <c r="H2" s="32"/>
      <c r="I2" s="30" t="str">
        <f>版本页!J11</f>
        <v>火掌柜</v>
      </c>
      <c r="J2" s="31"/>
      <c r="K2" s="31"/>
      <c r="L2" s="31"/>
      <c r="M2" s="31"/>
      <c r="N2" s="32"/>
      <c r="O2" s="62" t="str">
        <f>版本页!Q11</f>
        <v>微店管理</v>
      </c>
      <c r="P2" s="62"/>
      <c r="Q2" s="62"/>
      <c r="R2" s="62"/>
      <c r="S2" s="62"/>
      <c r="T2" s="62"/>
      <c r="U2" s="62"/>
      <c r="V2" s="62"/>
      <c r="W2" s="62"/>
      <c r="X2" s="62"/>
      <c r="Y2" s="62" t="str">
        <f>版本页!Y11</f>
        <v>订单管理</v>
      </c>
      <c r="Z2" s="62"/>
      <c r="AA2" s="62"/>
      <c r="AB2" s="62"/>
      <c r="AC2" s="62"/>
      <c r="AD2" s="62"/>
      <c r="AE2" s="62"/>
      <c r="AF2" s="62"/>
      <c r="AG2" s="62"/>
      <c r="AH2" s="62"/>
    </row>
    <row r="3" ht="12" customHeight="1" spans="1:34">
      <c r="A3" s="33"/>
      <c r="B3" s="34"/>
      <c r="C3" s="34"/>
      <c r="D3" s="34"/>
      <c r="E3" s="34"/>
      <c r="F3" s="34"/>
      <c r="G3" s="34"/>
      <c r="H3" s="35"/>
      <c r="I3" s="33"/>
      <c r="J3" s="34"/>
      <c r="K3" s="34"/>
      <c r="L3" s="34"/>
      <c r="M3" s="34"/>
      <c r="N3" s="35"/>
      <c r="O3" s="62"/>
      <c r="P3" s="62"/>
      <c r="Q3" s="62"/>
      <c r="R3" s="62"/>
      <c r="S3" s="62"/>
      <c r="T3" s="62"/>
      <c r="U3" s="62"/>
      <c r="V3" s="62"/>
      <c r="W3" s="62"/>
      <c r="X3" s="62"/>
      <c r="Y3" s="62"/>
      <c r="Z3" s="62"/>
      <c r="AA3" s="62"/>
      <c r="AB3" s="62"/>
      <c r="AC3" s="62"/>
      <c r="AD3" s="62"/>
      <c r="AE3" s="62"/>
      <c r="AF3" s="62"/>
      <c r="AG3" s="62"/>
      <c r="AH3" s="62"/>
    </row>
    <row r="4" s="20" customFormat="1" customHeight="1" spans="1:178">
      <c r="A4" s="36" t="s">
        <v>440</v>
      </c>
      <c r="B4" s="37"/>
      <c r="C4" s="37"/>
      <c r="D4" s="37"/>
      <c r="E4" s="37"/>
      <c r="F4" s="37"/>
      <c r="G4" s="37"/>
      <c r="H4" s="38"/>
      <c r="I4" s="36"/>
      <c r="J4" s="37"/>
      <c r="K4" s="37"/>
      <c r="L4" s="37"/>
      <c r="M4" s="37"/>
      <c r="N4" s="37"/>
      <c r="O4" s="37"/>
      <c r="P4" s="63"/>
      <c r="Q4" s="63"/>
      <c r="R4" s="63"/>
      <c r="S4" s="63"/>
      <c r="T4" s="63"/>
      <c r="U4" s="63"/>
      <c r="V4" s="63"/>
      <c r="W4" s="63"/>
      <c r="X4" s="63"/>
      <c r="Y4" s="63"/>
      <c r="Z4" s="63"/>
      <c r="AA4" s="63"/>
      <c r="AB4" s="63"/>
      <c r="AC4" s="37"/>
      <c r="AD4" s="37"/>
      <c r="AE4" s="37"/>
      <c r="AF4" s="37"/>
      <c r="AG4" s="63"/>
      <c r="AH4" s="70"/>
      <c r="AI4" s="71"/>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c r="EI4" s="72"/>
      <c r="EJ4" s="72"/>
      <c r="EK4" s="72"/>
      <c r="EL4" s="72"/>
      <c r="EM4" s="72"/>
      <c r="EN4" s="72"/>
      <c r="EO4" s="72"/>
      <c r="EP4" s="72"/>
      <c r="EQ4" s="72"/>
      <c r="ER4" s="72"/>
      <c r="ES4" s="72"/>
      <c r="ET4" s="72"/>
      <c r="EU4" s="72"/>
      <c r="EV4" s="72"/>
      <c r="EW4" s="72"/>
      <c r="EX4" s="72"/>
      <c r="EY4" s="72"/>
      <c r="EZ4" s="72"/>
      <c r="FA4" s="72"/>
      <c r="FB4" s="72"/>
      <c r="FC4" s="72"/>
      <c r="FD4" s="72"/>
      <c r="FE4" s="72"/>
      <c r="FF4" s="72"/>
      <c r="FG4" s="72"/>
      <c r="FH4" s="72"/>
      <c r="FI4" s="72"/>
      <c r="FJ4" s="72"/>
      <c r="FK4" s="72"/>
      <c r="FL4" s="72"/>
      <c r="FM4" s="72"/>
      <c r="FN4" s="72"/>
      <c r="FO4" s="72"/>
      <c r="FP4" s="72"/>
      <c r="FQ4" s="72"/>
      <c r="FR4" s="72"/>
      <c r="FS4" s="72"/>
      <c r="FT4" s="72"/>
      <c r="FU4" s="72"/>
      <c r="FV4" s="72"/>
    </row>
    <row r="5" s="21" customFormat="1" ht="17.25" customHeight="1" spans="1:34">
      <c r="A5" s="39"/>
      <c r="B5" s="40"/>
      <c r="C5" s="40"/>
      <c r="D5" s="40"/>
      <c r="E5" s="40"/>
      <c r="F5" s="40"/>
      <c r="G5" s="40"/>
      <c r="H5" s="40"/>
      <c r="I5" s="40"/>
      <c r="J5" s="40"/>
      <c r="K5" s="40"/>
      <c r="L5" s="40"/>
      <c r="M5" s="40"/>
      <c r="N5" s="40"/>
      <c r="O5" s="40"/>
      <c r="P5" s="40"/>
      <c r="Q5" s="40"/>
      <c r="R5" s="40"/>
      <c r="S5" s="40"/>
      <c r="T5" s="40"/>
      <c r="U5" s="40"/>
      <c r="V5" s="40"/>
      <c r="W5" s="40"/>
      <c r="X5" s="40"/>
      <c r="Y5" s="68"/>
      <c r="Z5" s="40"/>
      <c r="AA5" s="40"/>
      <c r="AB5" s="68"/>
      <c r="AC5" s="68"/>
      <c r="AD5" s="40"/>
      <c r="AE5" s="68"/>
      <c r="AF5" s="40"/>
      <c r="AG5" s="40"/>
      <c r="AH5" s="73"/>
    </row>
    <row r="6" s="22" customFormat="1" ht="17.25" customHeight="1" spans="1:34">
      <c r="A6" s="41" t="s">
        <v>55</v>
      </c>
      <c r="B6" s="42" t="s">
        <v>206</v>
      </c>
      <c r="C6" s="43"/>
      <c r="D6" s="43"/>
      <c r="E6" s="43"/>
      <c r="F6" s="43"/>
      <c r="G6" s="43"/>
      <c r="H6" s="43"/>
      <c r="I6" s="43"/>
      <c r="J6" s="43"/>
      <c r="K6" s="43"/>
      <c r="L6" s="43"/>
      <c r="M6" s="43"/>
      <c r="N6" s="43"/>
      <c r="O6" s="43"/>
      <c r="P6" s="43"/>
      <c r="Q6" s="43"/>
      <c r="R6" s="43"/>
      <c r="S6" s="43"/>
      <c r="T6" s="43"/>
      <c r="U6" s="43"/>
      <c r="V6" s="43"/>
      <c r="W6" s="43"/>
      <c r="X6" s="43"/>
      <c r="Y6" s="69"/>
      <c r="Z6" s="43"/>
      <c r="AA6" s="43"/>
      <c r="AB6" s="69"/>
      <c r="AC6" s="69"/>
      <c r="AD6" s="43"/>
      <c r="AE6" s="69"/>
      <c r="AF6" s="43"/>
      <c r="AG6" s="43"/>
      <c r="AH6" s="74"/>
    </row>
    <row r="7" s="21" customFormat="1" ht="17.25" customHeight="1" spans="1:34">
      <c r="A7" s="44"/>
      <c r="B7" s="45" t="s">
        <v>440</v>
      </c>
      <c r="C7" s="46"/>
      <c r="D7" s="46"/>
      <c r="E7" s="46"/>
      <c r="F7" s="47" t="s">
        <v>441</v>
      </c>
      <c r="G7" s="47"/>
      <c r="H7" s="47"/>
      <c r="I7" s="46" t="s">
        <v>442</v>
      </c>
      <c r="J7" s="46"/>
      <c r="K7" s="46"/>
      <c r="L7" s="46"/>
      <c r="M7" s="46"/>
      <c r="N7" s="46"/>
      <c r="O7" s="46" t="s">
        <v>443</v>
      </c>
      <c r="P7" s="46"/>
      <c r="Q7" s="46" t="s">
        <v>444</v>
      </c>
      <c r="R7" s="46"/>
      <c r="S7" s="46" t="s">
        <v>445</v>
      </c>
      <c r="T7" s="46"/>
      <c r="U7" s="46"/>
      <c r="V7" s="46" t="s">
        <v>446</v>
      </c>
      <c r="W7" s="46"/>
      <c r="X7" s="46"/>
      <c r="Y7" s="46" t="s">
        <v>68</v>
      </c>
      <c r="Z7" s="46"/>
      <c r="AA7" s="46"/>
      <c r="AB7" s="46"/>
      <c r="AC7" s="46"/>
      <c r="AD7" s="46"/>
      <c r="AE7" s="46"/>
      <c r="AF7" s="46"/>
      <c r="AG7" s="75"/>
      <c r="AH7" s="76"/>
    </row>
    <row r="8" s="21" customFormat="1" ht="69" customHeight="1" spans="1:34">
      <c r="A8" s="44"/>
      <c r="B8" s="48" t="s">
        <v>447</v>
      </c>
      <c r="C8" s="49"/>
      <c r="D8" s="49"/>
      <c r="E8" s="49"/>
      <c r="F8" s="50" t="s">
        <v>448</v>
      </c>
      <c r="G8" s="50"/>
      <c r="H8" s="50"/>
      <c r="I8" s="49" t="s">
        <v>449</v>
      </c>
      <c r="J8" s="49"/>
      <c r="K8" s="49"/>
      <c r="L8" s="49"/>
      <c r="M8" s="49"/>
      <c r="N8" s="49"/>
      <c r="O8" s="64" t="s">
        <v>450</v>
      </c>
      <c r="P8" s="64"/>
      <c r="Q8" s="64" t="s">
        <v>450</v>
      </c>
      <c r="R8" s="64"/>
      <c r="S8" s="64" t="s">
        <v>450</v>
      </c>
      <c r="T8" s="64"/>
      <c r="U8" s="64"/>
      <c r="V8" s="64" t="s">
        <v>450</v>
      </c>
      <c r="W8" s="64"/>
      <c r="X8" s="64"/>
      <c r="Y8" s="49"/>
      <c r="Z8" s="49"/>
      <c r="AA8" s="49"/>
      <c r="AB8" s="49"/>
      <c r="AC8" s="49"/>
      <c r="AD8" s="49"/>
      <c r="AE8" s="49"/>
      <c r="AF8" s="49"/>
      <c r="AG8" s="77"/>
      <c r="AH8" s="76"/>
    </row>
    <row r="9" s="21" customFormat="1" ht="17.25" customHeight="1" spans="1:34">
      <c r="A9" s="44"/>
      <c r="B9" s="48" t="s">
        <v>451</v>
      </c>
      <c r="C9" s="49"/>
      <c r="D9" s="49"/>
      <c r="E9" s="49"/>
      <c r="F9" s="50" t="s">
        <v>452</v>
      </c>
      <c r="G9" s="50"/>
      <c r="H9" s="50"/>
      <c r="I9" s="49" t="s">
        <v>453</v>
      </c>
      <c r="J9" s="49"/>
      <c r="K9" s="49"/>
      <c r="L9" s="49"/>
      <c r="M9" s="49"/>
      <c r="N9" s="49"/>
      <c r="O9" s="64" t="s">
        <v>450</v>
      </c>
      <c r="P9" s="64"/>
      <c r="Q9" s="64" t="s">
        <v>450</v>
      </c>
      <c r="R9" s="64"/>
      <c r="S9" s="64" t="s">
        <v>450</v>
      </c>
      <c r="T9" s="64"/>
      <c r="U9" s="64"/>
      <c r="V9" s="64" t="s">
        <v>450</v>
      </c>
      <c r="W9" s="64"/>
      <c r="X9" s="64"/>
      <c r="Y9" s="49"/>
      <c r="Z9" s="49"/>
      <c r="AA9" s="49"/>
      <c r="AB9" s="49"/>
      <c r="AC9" s="49"/>
      <c r="AD9" s="49"/>
      <c r="AE9" s="49"/>
      <c r="AF9" s="49"/>
      <c r="AG9" s="77"/>
      <c r="AH9" s="76"/>
    </row>
    <row r="10" s="21" customFormat="1" ht="17.25" customHeight="1" spans="1:34">
      <c r="A10" s="44"/>
      <c r="B10" s="48" t="s">
        <v>454</v>
      </c>
      <c r="C10" s="49"/>
      <c r="D10" s="49"/>
      <c r="E10" s="49"/>
      <c r="F10" s="50" t="s">
        <v>452</v>
      </c>
      <c r="G10" s="50"/>
      <c r="H10" s="50"/>
      <c r="I10" s="49" t="s">
        <v>453</v>
      </c>
      <c r="J10" s="49"/>
      <c r="K10" s="49"/>
      <c r="L10" s="49"/>
      <c r="M10" s="49"/>
      <c r="N10" s="49"/>
      <c r="O10" s="64" t="s">
        <v>450</v>
      </c>
      <c r="P10" s="64"/>
      <c r="Q10" s="64" t="s">
        <v>450</v>
      </c>
      <c r="R10" s="64"/>
      <c r="S10" s="64" t="s">
        <v>450</v>
      </c>
      <c r="T10" s="64"/>
      <c r="U10" s="64"/>
      <c r="V10" s="64" t="s">
        <v>450</v>
      </c>
      <c r="W10" s="64"/>
      <c r="X10" s="64"/>
      <c r="Y10" s="49"/>
      <c r="Z10" s="49"/>
      <c r="AA10" s="49"/>
      <c r="AB10" s="49"/>
      <c r="AC10" s="49"/>
      <c r="AD10" s="49"/>
      <c r="AE10" s="49"/>
      <c r="AF10" s="49"/>
      <c r="AG10" s="77"/>
      <c r="AH10" s="76"/>
    </row>
    <row r="11" s="21" customFormat="1" ht="17.25" customHeight="1" spans="1:34">
      <c r="A11" s="44"/>
      <c r="B11" s="48" t="s">
        <v>455</v>
      </c>
      <c r="C11" s="49"/>
      <c r="D11" s="49"/>
      <c r="E11" s="49"/>
      <c r="F11" s="50" t="s">
        <v>456</v>
      </c>
      <c r="G11" s="50"/>
      <c r="H11" s="50"/>
      <c r="I11" s="49" t="s">
        <v>453</v>
      </c>
      <c r="J11" s="49"/>
      <c r="K11" s="49"/>
      <c r="L11" s="49"/>
      <c r="M11" s="49"/>
      <c r="N11" s="49"/>
      <c r="O11" s="64" t="s">
        <v>450</v>
      </c>
      <c r="P11" s="64"/>
      <c r="Q11" s="64" t="s">
        <v>450</v>
      </c>
      <c r="R11" s="64"/>
      <c r="S11" s="64" t="s">
        <v>450</v>
      </c>
      <c r="T11" s="64"/>
      <c r="U11" s="64"/>
      <c r="V11" s="64" t="s">
        <v>450</v>
      </c>
      <c r="W11" s="64"/>
      <c r="X11" s="64"/>
      <c r="Y11" s="49" t="s">
        <v>457</v>
      </c>
      <c r="Z11" s="49"/>
      <c r="AA11" s="49"/>
      <c r="AB11" s="49"/>
      <c r="AC11" s="49"/>
      <c r="AD11" s="49"/>
      <c r="AE11" s="49"/>
      <c r="AF11" s="49"/>
      <c r="AG11" s="77"/>
      <c r="AH11" s="76"/>
    </row>
    <row r="12" s="21" customFormat="1" ht="26.25" customHeight="1" spans="1:34">
      <c r="A12" s="44"/>
      <c r="B12" s="51" t="s">
        <v>458</v>
      </c>
      <c r="C12" s="52"/>
      <c r="D12" s="52"/>
      <c r="E12" s="52"/>
      <c r="F12" s="53" t="s">
        <v>459</v>
      </c>
      <c r="G12" s="53"/>
      <c r="H12" s="53"/>
      <c r="I12" s="52" t="s">
        <v>460</v>
      </c>
      <c r="J12" s="52"/>
      <c r="K12" s="52"/>
      <c r="L12" s="52"/>
      <c r="M12" s="52"/>
      <c r="N12" s="52"/>
      <c r="O12" s="65" t="s">
        <v>450</v>
      </c>
      <c r="P12" s="65"/>
      <c r="Q12" s="65" t="s">
        <v>461</v>
      </c>
      <c r="R12" s="65"/>
      <c r="S12" s="65" t="s">
        <v>450</v>
      </c>
      <c r="T12" s="65"/>
      <c r="U12" s="65"/>
      <c r="V12" s="65" t="s">
        <v>450</v>
      </c>
      <c r="W12" s="65"/>
      <c r="X12" s="65"/>
      <c r="Y12" s="52" t="s">
        <v>462</v>
      </c>
      <c r="Z12" s="52"/>
      <c r="AA12" s="52"/>
      <c r="AB12" s="52"/>
      <c r="AC12" s="52"/>
      <c r="AD12" s="52"/>
      <c r="AE12" s="52"/>
      <c r="AF12" s="52"/>
      <c r="AG12" s="78"/>
      <c r="AH12" s="76"/>
    </row>
    <row r="13" s="21" customFormat="1" ht="76.5" customHeight="1" spans="1:34">
      <c r="A13" s="44"/>
      <c r="B13" s="51" t="s">
        <v>463</v>
      </c>
      <c r="C13" s="52"/>
      <c r="D13" s="52"/>
      <c r="E13" s="52"/>
      <c r="F13" s="53" t="s">
        <v>464</v>
      </c>
      <c r="G13" s="53"/>
      <c r="H13" s="53"/>
      <c r="I13" s="52" t="s">
        <v>465</v>
      </c>
      <c r="J13" s="52"/>
      <c r="K13" s="52"/>
      <c r="L13" s="52"/>
      <c r="M13" s="52"/>
      <c r="N13" s="52"/>
      <c r="O13" s="65" t="s">
        <v>466</v>
      </c>
      <c r="P13" s="65"/>
      <c r="Q13" s="65" t="s">
        <v>467</v>
      </c>
      <c r="R13" s="65"/>
      <c r="S13" s="65" t="s">
        <v>450</v>
      </c>
      <c r="T13" s="65"/>
      <c r="U13" s="65"/>
      <c r="V13" s="65" t="s">
        <v>450</v>
      </c>
      <c r="W13" s="65"/>
      <c r="X13" s="65"/>
      <c r="Y13" s="52"/>
      <c r="Z13" s="52"/>
      <c r="AA13" s="52"/>
      <c r="AB13" s="52"/>
      <c r="AC13" s="52"/>
      <c r="AD13" s="52"/>
      <c r="AE13" s="52"/>
      <c r="AF13" s="52"/>
      <c r="AG13" s="78"/>
      <c r="AH13" s="76"/>
    </row>
    <row r="14" s="21" customFormat="1" ht="17.25" customHeight="1" spans="1:34">
      <c r="A14" s="44"/>
      <c r="B14" s="54" t="s">
        <v>468</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79"/>
      <c r="AH14" s="76"/>
    </row>
    <row r="15" s="21" customFormat="1" ht="63.75" customHeight="1" spans="1:34">
      <c r="A15" s="44"/>
      <c r="B15" s="48" t="s">
        <v>469</v>
      </c>
      <c r="C15" s="49"/>
      <c r="D15" s="49"/>
      <c r="E15" s="49"/>
      <c r="F15" s="50" t="s">
        <v>459</v>
      </c>
      <c r="G15" s="50"/>
      <c r="H15" s="50"/>
      <c r="I15" s="49" t="s">
        <v>470</v>
      </c>
      <c r="J15" s="49"/>
      <c r="K15" s="49"/>
      <c r="L15" s="49"/>
      <c r="M15" s="49"/>
      <c r="N15" s="49"/>
      <c r="O15" s="64" t="s">
        <v>450</v>
      </c>
      <c r="P15" s="64"/>
      <c r="Q15" s="64" t="s">
        <v>450</v>
      </c>
      <c r="R15" s="64"/>
      <c r="S15" s="64" t="s">
        <v>450</v>
      </c>
      <c r="T15" s="64"/>
      <c r="U15" s="64"/>
      <c r="V15" s="64" t="s">
        <v>450</v>
      </c>
      <c r="W15" s="64"/>
      <c r="X15" s="64"/>
      <c r="Y15" s="49" t="s">
        <v>471</v>
      </c>
      <c r="Z15" s="49"/>
      <c r="AA15" s="49"/>
      <c r="AB15" s="49"/>
      <c r="AC15" s="49"/>
      <c r="AD15" s="49"/>
      <c r="AE15" s="49"/>
      <c r="AF15" s="49"/>
      <c r="AG15" s="77"/>
      <c r="AH15" s="76"/>
    </row>
    <row r="16" s="21" customFormat="1" ht="129" customHeight="1" spans="1:34">
      <c r="A16" s="44"/>
      <c r="B16" s="48" t="s">
        <v>472</v>
      </c>
      <c r="C16" s="49"/>
      <c r="D16" s="49"/>
      <c r="E16" s="49"/>
      <c r="F16" s="50" t="s">
        <v>459</v>
      </c>
      <c r="G16" s="50"/>
      <c r="H16" s="50"/>
      <c r="I16" s="49" t="s">
        <v>473</v>
      </c>
      <c r="J16" s="49"/>
      <c r="K16" s="49"/>
      <c r="L16" s="49"/>
      <c r="M16" s="49"/>
      <c r="N16" s="49"/>
      <c r="O16" s="64" t="s">
        <v>450</v>
      </c>
      <c r="P16" s="64"/>
      <c r="Q16" s="64" t="s">
        <v>450</v>
      </c>
      <c r="R16" s="64"/>
      <c r="S16" s="64" t="s">
        <v>450</v>
      </c>
      <c r="T16" s="64"/>
      <c r="U16" s="64"/>
      <c r="V16" s="64" t="s">
        <v>450</v>
      </c>
      <c r="W16" s="64"/>
      <c r="X16" s="64"/>
      <c r="Y16" s="49" t="s">
        <v>474</v>
      </c>
      <c r="Z16" s="49"/>
      <c r="AA16" s="49"/>
      <c r="AB16" s="49"/>
      <c r="AC16" s="49"/>
      <c r="AD16" s="49"/>
      <c r="AE16" s="49"/>
      <c r="AF16" s="49"/>
      <c r="AG16" s="77"/>
      <c r="AH16" s="76"/>
    </row>
    <row r="17" s="21" customFormat="1" ht="107.25" customHeight="1" spans="1:34">
      <c r="A17" s="44"/>
      <c r="B17" s="48" t="s">
        <v>475</v>
      </c>
      <c r="C17" s="49"/>
      <c r="D17" s="49"/>
      <c r="E17" s="49"/>
      <c r="F17" s="50" t="s">
        <v>459</v>
      </c>
      <c r="G17" s="50"/>
      <c r="H17" s="50"/>
      <c r="I17" s="49" t="s">
        <v>476</v>
      </c>
      <c r="J17" s="49"/>
      <c r="K17" s="49"/>
      <c r="L17" s="49"/>
      <c r="M17" s="49"/>
      <c r="N17" s="49"/>
      <c r="O17" s="64" t="s">
        <v>450</v>
      </c>
      <c r="P17" s="64"/>
      <c r="Q17" s="64" t="s">
        <v>450</v>
      </c>
      <c r="R17" s="64"/>
      <c r="S17" s="64" t="s">
        <v>450</v>
      </c>
      <c r="T17" s="64"/>
      <c r="U17" s="64"/>
      <c r="V17" s="64" t="s">
        <v>450</v>
      </c>
      <c r="W17" s="64"/>
      <c r="X17" s="64"/>
      <c r="Y17" s="49" t="s">
        <v>477</v>
      </c>
      <c r="Z17" s="49"/>
      <c r="AA17" s="49"/>
      <c r="AB17" s="49"/>
      <c r="AC17" s="49"/>
      <c r="AD17" s="49"/>
      <c r="AE17" s="49"/>
      <c r="AF17" s="49"/>
      <c r="AG17" s="77"/>
      <c r="AH17" s="76"/>
    </row>
    <row r="18" s="21" customFormat="1" ht="53.25" customHeight="1" spans="1:34">
      <c r="A18" s="44"/>
      <c r="B18" s="48" t="s">
        <v>478</v>
      </c>
      <c r="C18" s="49"/>
      <c r="D18" s="49"/>
      <c r="E18" s="49"/>
      <c r="F18" s="50" t="s">
        <v>459</v>
      </c>
      <c r="G18" s="50"/>
      <c r="H18" s="50"/>
      <c r="I18" s="49" t="s">
        <v>479</v>
      </c>
      <c r="J18" s="49"/>
      <c r="K18" s="49"/>
      <c r="L18" s="49"/>
      <c r="M18" s="49"/>
      <c r="N18" s="49"/>
      <c r="O18" s="64" t="s">
        <v>450</v>
      </c>
      <c r="P18" s="64"/>
      <c r="Q18" s="64" t="s">
        <v>450</v>
      </c>
      <c r="R18" s="64"/>
      <c r="S18" s="64" t="s">
        <v>450</v>
      </c>
      <c r="T18" s="64"/>
      <c r="U18" s="64"/>
      <c r="V18" s="64" t="s">
        <v>450</v>
      </c>
      <c r="W18" s="64"/>
      <c r="X18" s="64"/>
      <c r="Y18" s="49" t="s">
        <v>480</v>
      </c>
      <c r="Z18" s="49"/>
      <c r="AA18" s="49"/>
      <c r="AB18" s="49"/>
      <c r="AC18" s="49"/>
      <c r="AD18" s="49"/>
      <c r="AE18" s="49"/>
      <c r="AF18" s="49"/>
      <c r="AG18" s="77"/>
      <c r="AH18" s="76"/>
    </row>
    <row r="19" s="21" customFormat="1" ht="17.25" customHeight="1" spans="1:34">
      <c r="A19" s="44"/>
      <c r="B19" s="48" t="s">
        <v>481</v>
      </c>
      <c r="C19" s="49"/>
      <c r="D19" s="49"/>
      <c r="E19" s="49"/>
      <c r="F19" s="50" t="s">
        <v>452</v>
      </c>
      <c r="G19" s="50"/>
      <c r="H19" s="50"/>
      <c r="I19" s="49" t="s">
        <v>453</v>
      </c>
      <c r="J19" s="49"/>
      <c r="K19" s="49"/>
      <c r="L19" s="49"/>
      <c r="M19" s="49"/>
      <c r="N19" s="49"/>
      <c r="O19" s="64" t="s">
        <v>450</v>
      </c>
      <c r="P19" s="64"/>
      <c r="Q19" s="64" t="s">
        <v>450</v>
      </c>
      <c r="R19" s="64"/>
      <c r="S19" s="64" t="s">
        <v>450</v>
      </c>
      <c r="T19" s="64"/>
      <c r="U19" s="64"/>
      <c r="V19" s="64" t="s">
        <v>450</v>
      </c>
      <c r="W19" s="64"/>
      <c r="X19" s="64"/>
      <c r="Y19" s="49"/>
      <c r="Z19" s="49"/>
      <c r="AA19" s="49"/>
      <c r="AB19" s="49"/>
      <c r="AC19" s="49"/>
      <c r="AD19" s="49"/>
      <c r="AE19" s="49"/>
      <c r="AF19" s="49"/>
      <c r="AG19" s="77"/>
      <c r="AH19" s="76"/>
    </row>
    <row r="20" s="21" customFormat="1" ht="17.25" customHeight="1" spans="1:34">
      <c r="A20" s="44"/>
      <c r="B20" s="48" t="s">
        <v>482</v>
      </c>
      <c r="C20" s="49"/>
      <c r="D20" s="49"/>
      <c r="E20" s="49"/>
      <c r="F20" s="50" t="s">
        <v>452</v>
      </c>
      <c r="G20" s="50"/>
      <c r="H20" s="50"/>
      <c r="I20" s="49" t="s">
        <v>453</v>
      </c>
      <c r="J20" s="49"/>
      <c r="K20" s="49"/>
      <c r="L20" s="49"/>
      <c r="M20" s="49"/>
      <c r="N20" s="49"/>
      <c r="O20" s="64" t="s">
        <v>450</v>
      </c>
      <c r="P20" s="64"/>
      <c r="Q20" s="64" t="s">
        <v>450</v>
      </c>
      <c r="R20" s="64"/>
      <c r="S20" s="64" t="s">
        <v>450</v>
      </c>
      <c r="T20" s="64"/>
      <c r="U20" s="64"/>
      <c r="V20" s="64" t="s">
        <v>450</v>
      </c>
      <c r="W20" s="64"/>
      <c r="X20" s="64"/>
      <c r="Y20" s="49"/>
      <c r="Z20" s="49"/>
      <c r="AA20" s="49"/>
      <c r="AB20" s="49"/>
      <c r="AC20" s="49"/>
      <c r="AD20" s="49"/>
      <c r="AE20" s="49"/>
      <c r="AF20" s="49"/>
      <c r="AG20" s="77"/>
      <c r="AH20" s="76"/>
    </row>
    <row r="21" s="21" customFormat="1" ht="17.25" customHeight="1" spans="1:34">
      <c r="A21" s="44"/>
      <c r="B21" s="54" t="s">
        <v>483</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79"/>
      <c r="AH21" s="76"/>
    </row>
    <row r="22" s="21" customFormat="1" ht="17.25" customHeight="1" spans="1:34">
      <c r="A22" s="44"/>
      <c r="B22" s="48" t="s">
        <v>484</v>
      </c>
      <c r="C22" s="49"/>
      <c r="D22" s="49"/>
      <c r="E22" s="49"/>
      <c r="F22" s="50" t="s">
        <v>456</v>
      </c>
      <c r="G22" s="50"/>
      <c r="H22" s="50"/>
      <c r="I22" s="49" t="s">
        <v>485</v>
      </c>
      <c r="J22" s="49"/>
      <c r="K22" s="49"/>
      <c r="L22" s="49"/>
      <c r="M22" s="49"/>
      <c r="N22" s="49"/>
      <c r="O22" s="64" t="s">
        <v>450</v>
      </c>
      <c r="P22" s="64"/>
      <c r="Q22" s="64" t="s">
        <v>450</v>
      </c>
      <c r="R22" s="64"/>
      <c r="S22" s="64" t="s">
        <v>450</v>
      </c>
      <c r="T22" s="64"/>
      <c r="U22" s="64"/>
      <c r="V22" s="64" t="s">
        <v>450</v>
      </c>
      <c r="W22" s="64"/>
      <c r="X22" s="64"/>
      <c r="Y22" s="49"/>
      <c r="Z22" s="49"/>
      <c r="AA22" s="49"/>
      <c r="AB22" s="49"/>
      <c r="AC22" s="49"/>
      <c r="AD22" s="49"/>
      <c r="AE22" s="49"/>
      <c r="AF22" s="49"/>
      <c r="AG22" s="77"/>
      <c r="AH22" s="76"/>
    </row>
    <row r="23" s="21" customFormat="1" ht="17.25" customHeight="1" spans="1:34">
      <c r="A23" s="44"/>
      <c r="B23" s="48" t="s">
        <v>486</v>
      </c>
      <c r="C23" s="49"/>
      <c r="D23" s="49"/>
      <c r="E23" s="49"/>
      <c r="F23" s="50" t="s">
        <v>487</v>
      </c>
      <c r="G23" s="50"/>
      <c r="H23" s="50"/>
      <c r="I23" s="49" t="s">
        <v>488</v>
      </c>
      <c r="J23" s="49"/>
      <c r="K23" s="49"/>
      <c r="L23" s="49"/>
      <c r="M23" s="49"/>
      <c r="N23" s="49"/>
      <c r="O23" s="64" t="s">
        <v>450</v>
      </c>
      <c r="P23" s="64"/>
      <c r="Q23" s="64" t="s">
        <v>450</v>
      </c>
      <c r="R23" s="64"/>
      <c r="S23" s="64" t="s">
        <v>450</v>
      </c>
      <c r="T23" s="64"/>
      <c r="U23" s="64"/>
      <c r="V23" s="64" t="s">
        <v>450</v>
      </c>
      <c r="W23" s="64"/>
      <c r="X23" s="64"/>
      <c r="Y23" s="49"/>
      <c r="Z23" s="49"/>
      <c r="AA23" s="49"/>
      <c r="AB23" s="49"/>
      <c r="AC23" s="49"/>
      <c r="AD23" s="49"/>
      <c r="AE23" s="49"/>
      <c r="AF23" s="49"/>
      <c r="AG23" s="77"/>
      <c r="AH23" s="76"/>
    </row>
    <row r="24" s="21" customFormat="1" ht="17.25" customHeight="1" spans="1:34">
      <c r="A24" s="44"/>
      <c r="B24" s="48" t="s">
        <v>489</v>
      </c>
      <c r="C24" s="49"/>
      <c r="D24" s="49"/>
      <c r="E24" s="49"/>
      <c r="F24" s="50" t="s">
        <v>487</v>
      </c>
      <c r="G24" s="50"/>
      <c r="H24" s="50"/>
      <c r="I24" s="49" t="s">
        <v>490</v>
      </c>
      <c r="J24" s="49"/>
      <c r="K24" s="49"/>
      <c r="L24" s="49"/>
      <c r="M24" s="49"/>
      <c r="N24" s="49"/>
      <c r="O24" s="64" t="s">
        <v>450</v>
      </c>
      <c r="P24" s="64"/>
      <c r="Q24" s="64" t="s">
        <v>450</v>
      </c>
      <c r="R24" s="64"/>
      <c r="S24" s="64" t="s">
        <v>450</v>
      </c>
      <c r="T24" s="64"/>
      <c r="U24" s="64"/>
      <c r="V24" s="64" t="s">
        <v>450</v>
      </c>
      <c r="W24" s="64"/>
      <c r="X24" s="64"/>
      <c r="Y24" s="49"/>
      <c r="Z24" s="49"/>
      <c r="AA24" s="49"/>
      <c r="AB24" s="49"/>
      <c r="AC24" s="49"/>
      <c r="AD24" s="49"/>
      <c r="AE24" s="49"/>
      <c r="AF24" s="49"/>
      <c r="AG24" s="77"/>
      <c r="AH24" s="76"/>
    </row>
    <row r="25" s="21" customFormat="1" ht="17.25" customHeight="1" spans="1:34">
      <c r="A25" s="44"/>
      <c r="B25" s="48" t="s">
        <v>475</v>
      </c>
      <c r="C25" s="49"/>
      <c r="D25" s="49"/>
      <c r="E25" s="49"/>
      <c r="F25" s="50" t="s">
        <v>487</v>
      </c>
      <c r="G25" s="50"/>
      <c r="H25" s="50"/>
      <c r="I25" s="49" t="s">
        <v>491</v>
      </c>
      <c r="J25" s="49"/>
      <c r="K25" s="49"/>
      <c r="L25" s="49"/>
      <c r="M25" s="49"/>
      <c r="N25" s="49"/>
      <c r="O25" s="64" t="s">
        <v>450</v>
      </c>
      <c r="P25" s="64"/>
      <c r="Q25" s="64" t="s">
        <v>450</v>
      </c>
      <c r="R25" s="64"/>
      <c r="S25" s="64" t="s">
        <v>450</v>
      </c>
      <c r="T25" s="64"/>
      <c r="U25" s="64"/>
      <c r="V25" s="64" t="s">
        <v>450</v>
      </c>
      <c r="W25" s="64"/>
      <c r="X25" s="64"/>
      <c r="Y25" s="49"/>
      <c r="Z25" s="49"/>
      <c r="AA25" s="49"/>
      <c r="AB25" s="49"/>
      <c r="AC25" s="49"/>
      <c r="AD25" s="49"/>
      <c r="AE25" s="49"/>
      <c r="AF25" s="49"/>
      <c r="AG25" s="77"/>
      <c r="AH25" s="76"/>
    </row>
    <row r="26" s="21" customFormat="1" ht="17.25" customHeight="1" spans="1:34">
      <c r="A26" s="44"/>
      <c r="B26" s="48" t="s">
        <v>492</v>
      </c>
      <c r="C26" s="49"/>
      <c r="D26" s="49"/>
      <c r="E26" s="49"/>
      <c r="F26" s="50" t="s">
        <v>487</v>
      </c>
      <c r="G26" s="50"/>
      <c r="H26" s="50"/>
      <c r="I26" s="49" t="s">
        <v>493</v>
      </c>
      <c r="J26" s="49"/>
      <c r="K26" s="49"/>
      <c r="L26" s="49"/>
      <c r="M26" s="49"/>
      <c r="N26" s="49"/>
      <c r="O26" s="64" t="s">
        <v>450</v>
      </c>
      <c r="P26" s="64"/>
      <c r="Q26" s="64" t="s">
        <v>450</v>
      </c>
      <c r="R26" s="64"/>
      <c r="S26" s="64" t="s">
        <v>450</v>
      </c>
      <c r="T26" s="64"/>
      <c r="U26" s="64"/>
      <c r="V26" s="64" t="s">
        <v>450</v>
      </c>
      <c r="W26" s="64"/>
      <c r="X26" s="64"/>
      <c r="Y26" s="49"/>
      <c r="Z26" s="49"/>
      <c r="AA26" s="49"/>
      <c r="AB26" s="49"/>
      <c r="AC26" s="49"/>
      <c r="AD26" s="49"/>
      <c r="AE26" s="49"/>
      <c r="AF26" s="49"/>
      <c r="AG26" s="77"/>
      <c r="AH26" s="76"/>
    </row>
    <row r="27" s="21" customFormat="1" ht="17.25" customHeight="1" spans="1:34">
      <c r="A27" s="44"/>
      <c r="B27" s="48" t="s">
        <v>494</v>
      </c>
      <c r="C27" s="49"/>
      <c r="D27" s="49"/>
      <c r="E27" s="49"/>
      <c r="F27" s="50" t="s">
        <v>487</v>
      </c>
      <c r="G27" s="50"/>
      <c r="H27" s="50"/>
      <c r="I27" s="49" t="s">
        <v>495</v>
      </c>
      <c r="J27" s="49"/>
      <c r="K27" s="49"/>
      <c r="L27" s="49"/>
      <c r="M27" s="49"/>
      <c r="N27" s="49"/>
      <c r="O27" s="64" t="s">
        <v>450</v>
      </c>
      <c r="P27" s="64"/>
      <c r="Q27" s="64" t="s">
        <v>450</v>
      </c>
      <c r="R27" s="64"/>
      <c r="S27" s="64" t="s">
        <v>450</v>
      </c>
      <c r="T27" s="64"/>
      <c r="U27" s="64"/>
      <c r="V27" s="64" t="s">
        <v>450</v>
      </c>
      <c r="W27" s="64"/>
      <c r="X27" s="64"/>
      <c r="Y27" s="49" t="s">
        <v>496</v>
      </c>
      <c r="Z27" s="49"/>
      <c r="AA27" s="49"/>
      <c r="AB27" s="49"/>
      <c r="AC27" s="49"/>
      <c r="AD27" s="49"/>
      <c r="AE27" s="49"/>
      <c r="AF27" s="49"/>
      <c r="AG27" s="77"/>
      <c r="AH27" s="76"/>
    </row>
    <row r="28" s="21" customFormat="1" ht="17.25" customHeight="1" spans="1:34">
      <c r="A28" s="44"/>
      <c r="B28" s="56" t="s">
        <v>497</v>
      </c>
      <c r="C28" s="57"/>
      <c r="D28" s="57"/>
      <c r="E28" s="57"/>
      <c r="F28" s="58" t="s">
        <v>487</v>
      </c>
      <c r="G28" s="58"/>
      <c r="H28" s="58"/>
      <c r="I28" s="57" t="s">
        <v>498</v>
      </c>
      <c r="J28" s="57"/>
      <c r="K28" s="57"/>
      <c r="L28" s="57"/>
      <c r="M28" s="57"/>
      <c r="N28" s="57"/>
      <c r="O28" s="66" t="s">
        <v>450</v>
      </c>
      <c r="P28" s="66"/>
      <c r="Q28" s="66" t="s">
        <v>450</v>
      </c>
      <c r="R28" s="66"/>
      <c r="S28" s="66" t="s">
        <v>450</v>
      </c>
      <c r="T28" s="66"/>
      <c r="U28" s="66"/>
      <c r="V28" s="66" t="s">
        <v>450</v>
      </c>
      <c r="W28" s="66"/>
      <c r="X28" s="66"/>
      <c r="Y28" s="57"/>
      <c r="Z28" s="57"/>
      <c r="AA28" s="57"/>
      <c r="AB28" s="57"/>
      <c r="AC28" s="57"/>
      <c r="AD28" s="57"/>
      <c r="AE28" s="57"/>
      <c r="AF28" s="57"/>
      <c r="AG28" s="80"/>
      <c r="AH28" s="76"/>
    </row>
    <row r="29" s="21" customFormat="1" ht="17.25" customHeight="1" spans="1:34">
      <c r="A29" s="44"/>
      <c r="B29" s="59"/>
      <c r="C29" s="59"/>
      <c r="D29" s="59"/>
      <c r="E29" s="59"/>
      <c r="F29" s="60"/>
      <c r="G29" s="60"/>
      <c r="H29" s="60"/>
      <c r="I29" s="59"/>
      <c r="J29" s="59"/>
      <c r="K29" s="59"/>
      <c r="L29" s="59"/>
      <c r="M29" s="59"/>
      <c r="N29" s="59"/>
      <c r="O29" s="67"/>
      <c r="P29" s="67"/>
      <c r="Q29" s="67"/>
      <c r="R29" s="67"/>
      <c r="S29" s="67"/>
      <c r="T29" s="67"/>
      <c r="U29" s="67"/>
      <c r="V29" s="67"/>
      <c r="W29" s="67"/>
      <c r="X29" s="67"/>
      <c r="Y29" s="59"/>
      <c r="Z29" s="59"/>
      <c r="AA29" s="59"/>
      <c r="AB29" s="59"/>
      <c r="AC29" s="59"/>
      <c r="AD29" s="59"/>
      <c r="AE29" s="59"/>
      <c r="AF29" s="59"/>
      <c r="AG29" s="59"/>
      <c r="AH29" s="76"/>
    </row>
    <row r="30" s="22" customFormat="1" ht="17.25" customHeight="1" spans="1:34">
      <c r="A30" s="41" t="s">
        <v>240</v>
      </c>
      <c r="B30" s="42" t="s">
        <v>241</v>
      </c>
      <c r="C30" s="43"/>
      <c r="D30" s="43"/>
      <c r="E30" s="43"/>
      <c r="F30" s="43"/>
      <c r="G30" s="43"/>
      <c r="H30" s="43"/>
      <c r="I30" s="43"/>
      <c r="J30" s="43"/>
      <c r="K30" s="43"/>
      <c r="L30" s="43"/>
      <c r="M30" s="43"/>
      <c r="N30" s="43"/>
      <c r="O30" s="43"/>
      <c r="P30" s="43"/>
      <c r="Q30" s="43"/>
      <c r="R30" s="43"/>
      <c r="S30" s="43"/>
      <c r="T30" s="43"/>
      <c r="U30" s="43"/>
      <c r="V30" s="43"/>
      <c r="W30" s="43"/>
      <c r="X30" s="43"/>
      <c r="Y30" s="69"/>
      <c r="Z30" s="43"/>
      <c r="AA30" s="43"/>
      <c r="AB30" s="69"/>
      <c r="AC30" s="69"/>
      <c r="AD30" s="43"/>
      <c r="AE30" s="69"/>
      <c r="AF30" s="43"/>
      <c r="AG30" s="43"/>
      <c r="AH30" s="74"/>
    </row>
    <row r="31" s="21" customFormat="1" ht="17.25" customHeight="1" spans="1:34">
      <c r="A31" s="44"/>
      <c r="B31" s="45" t="s">
        <v>440</v>
      </c>
      <c r="C31" s="46"/>
      <c r="D31" s="46"/>
      <c r="E31" s="46"/>
      <c r="F31" s="47" t="s">
        <v>441</v>
      </c>
      <c r="G31" s="47"/>
      <c r="H31" s="47"/>
      <c r="I31" s="46" t="s">
        <v>442</v>
      </c>
      <c r="J31" s="46"/>
      <c r="K31" s="46"/>
      <c r="L31" s="46"/>
      <c r="M31" s="46"/>
      <c r="N31" s="46"/>
      <c r="O31" s="46" t="s">
        <v>443</v>
      </c>
      <c r="P31" s="46"/>
      <c r="Q31" s="46" t="s">
        <v>444</v>
      </c>
      <c r="R31" s="46"/>
      <c r="S31" s="46" t="s">
        <v>445</v>
      </c>
      <c r="T31" s="46"/>
      <c r="U31" s="46"/>
      <c r="V31" s="46" t="s">
        <v>446</v>
      </c>
      <c r="W31" s="46"/>
      <c r="X31" s="46"/>
      <c r="Y31" s="46" t="s">
        <v>68</v>
      </c>
      <c r="Z31" s="46"/>
      <c r="AA31" s="46"/>
      <c r="AB31" s="46"/>
      <c r="AC31" s="46"/>
      <c r="AD31" s="46"/>
      <c r="AE31" s="46"/>
      <c r="AF31" s="46"/>
      <c r="AG31" s="75"/>
      <c r="AH31" s="76"/>
    </row>
    <row r="32" s="21" customFormat="1" ht="17.25" customHeight="1" spans="1:34">
      <c r="A32" s="44"/>
      <c r="B32" s="48" t="s">
        <v>447</v>
      </c>
      <c r="C32" s="49"/>
      <c r="D32" s="49"/>
      <c r="E32" s="49"/>
      <c r="F32" s="50" t="s">
        <v>448</v>
      </c>
      <c r="G32" s="50"/>
      <c r="H32" s="50"/>
      <c r="I32" s="49" t="s">
        <v>499</v>
      </c>
      <c r="J32" s="49"/>
      <c r="K32" s="49"/>
      <c r="L32" s="49"/>
      <c r="M32" s="49"/>
      <c r="N32" s="49"/>
      <c r="O32" s="64" t="s">
        <v>450</v>
      </c>
      <c r="P32" s="64"/>
      <c r="Q32" s="64" t="s">
        <v>450</v>
      </c>
      <c r="R32" s="64"/>
      <c r="S32" s="64" t="s">
        <v>450</v>
      </c>
      <c r="T32" s="64"/>
      <c r="U32" s="64"/>
      <c r="V32" s="64" t="s">
        <v>450</v>
      </c>
      <c r="W32" s="64"/>
      <c r="X32" s="64"/>
      <c r="Y32" s="49"/>
      <c r="Z32" s="49"/>
      <c r="AA32" s="49"/>
      <c r="AB32" s="49"/>
      <c r="AC32" s="49"/>
      <c r="AD32" s="49"/>
      <c r="AE32" s="49"/>
      <c r="AF32" s="49"/>
      <c r="AG32" s="77"/>
      <c r="AH32" s="76"/>
    </row>
    <row r="33" s="21" customFormat="1" ht="17.25" customHeight="1" spans="1:34">
      <c r="A33" s="44"/>
      <c r="B33" s="48" t="s">
        <v>451</v>
      </c>
      <c r="C33" s="49"/>
      <c r="D33" s="49"/>
      <c r="E33" s="49"/>
      <c r="F33" s="50" t="s">
        <v>452</v>
      </c>
      <c r="G33" s="50"/>
      <c r="H33" s="50"/>
      <c r="I33" s="49" t="s">
        <v>453</v>
      </c>
      <c r="J33" s="49"/>
      <c r="K33" s="49"/>
      <c r="L33" s="49"/>
      <c r="M33" s="49"/>
      <c r="N33" s="49"/>
      <c r="O33" s="64" t="s">
        <v>450</v>
      </c>
      <c r="P33" s="64"/>
      <c r="Q33" s="64" t="s">
        <v>450</v>
      </c>
      <c r="R33" s="64"/>
      <c r="S33" s="64" t="s">
        <v>450</v>
      </c>
      <c r="T33" s="64"/>
      <c r="U33" s="64"/>
      <c r="V33" s="64" t="s">
        <v>450</v>
      </c>
      <c r="W33" s="64"/>
      <c r="X33" s="64"/>
      <c r="Y33" s="49"/>
      <c r="Z33" s="49"/>
      <c r="AA33" s="49"/>
      <c r="AB33" s="49"/>
      <c r="AC33" s="49"/>
      <c r="AD33" s="49"/>
      <c r="AE33" s="49"/>
      <c r="AF33" s="49"/>
      <c r="AG33" s="77"/>
      <c r="AH33" s="76"/>
    </row>
    <row r="34" s="21" customFormat="1" ht="17.25" customHeight="1" spans="1:34">
      <c r="A34" s="44"/>
      <c r="B34" s="54" t="s">
        <v>500</v>
      </c>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79"/>
      <c r="AH34" s="76"/>
    </row>
    <row r="35" s="21" customFormat="1" ht="82.5" customHeight="1" spans="1:34">
      <c r="A35" s="44"/>
      <c r="B35" s="48" t="s">
        <v>475</v>
      </c>
      <c r="C35" s="49"/>
      <c r="D35" s="49"/>
      <c r="E35" s="49"/>
      <c r="F35" s="50" t="s">
        <v>448</v>
      </c>
      <c r="G35" s="50"/>
      <c r="H35" s="50"/>
      <c r="I35" s="49" t="s">
        <v>501</v>
      </c>
      <c r="J35" s="49"/>
      <c r="K35" s="49"/>
      <c r="L35" s="49"/>
      <c r="M35" s="49"/>
      <c r="N35" s="49"/>
      <c r="O35" s="64" t="s">
        <v>450</v>
      </c>
      <c r="P35" s="64"/>
      <c r="Q35" s="64" t="s">
        <v>450</v>
      </c>
      <c r="R35" s="64"/>
      <c r="S35" s="64" t="s">
        <v>450</v>
      </c>
      <c r="T35" s="64"/>
      <c r="U35" s="64"/>
      <c r="V35" s="64" t="s">
        <v>450</v>
      </c>
      <c r="W35" s="64"/>
      <c r="X35" s="64"/>
      <c r="Y35" s="49"/>
      <c r="Z35" s="49"/>
      <c r="AA35" s="49"/>
      <c r="AB35" s="49"/>
      <c r="AC35" s="49"/>
      <c r="AD35" s="49"/>
      <c r="AE35" s="49"/>
      <c r="AF35" s="49"/>
      <c r="AG35" s="77"/>
      <c r="AH35" s="76"/>
    </row>
    <row r="36" s="21" customFormat="1" ht="45" customHeight="1" spans="1:34">
      <c r="A36" s="44"/>
      <c r="B36" s="48" t="s">
        <v>472</v>
      </c>
      <c r="C36" s="49"/>
      <c r="D36" s="49"/>
      <c r="E36" s="49"/>
      <c r="F36" s="50" t="s">
        <v>448</v>
      </c>
      <c r="G36" s="50"/>
      <c r="H36" s="50"/>
      <c r="I36" s="49" t="s">
        <v>502</v>
      </c>
      <c r="J36" s="49"/>
      <c r="K36" s="49"/>
      <c r="L36" s="49"/>
      <c r="M36" s="49"/>
      <c r="N36" s="49"/>
      <c r="O36" s="64" t="s">
        <v>450</v>
      </c>
      <c r="P36" s="64"/>
      <c r="Q36" s="64" t="s">
        <v>450</v>
      </c>
      <c r="R36" s="64"/>
      <c r="S36" s="64" t="s">
        <v>450</v>
      </c>
      <c r="T36" s="64"/>
      <c r="U36" s="64"/>
      <c r="V36" s="64" t="s">
        <v>450</v>
      </c>
      <c r="W36" s="64"/>
      <c r="X36" s="64"/>
      <c r="Y36" s="49"/>
      <c r="Z36" s="49"/>
      <c r="AA36" s="49"/>
      <c r="AB36" s="49"/>
      <c r="AC36" s="49"/>
      <c r="AD36" s="49"/>
      <c r="AE36" s="49"/>
      <c r="AF36" s="49"/>
      <c r="AG36" s="77"/>
      <c r="AH36" s="76"/>
    </row>
    <row r="37" s="21" customFormat="1" ht="77.25" customHeight="1" spans="1:34">
      <c r="A37" s="44"/>
      <c r="B37" s="48" t="s">
        <v>503</v>
      </c>
      <c r="C37" s="49"/>
      <c r="D37" s="49"/>
      <c r="E37" s="49"/>
      <c r="F37" s="50" t="s">
        <v>448</v>
      </c>
      <c r="G37" s="50"/>
      <c r="H37" s="50"/>
      <c r="I37" s="49" t="s">
        <v>504</v>
      </c>
      <c r="J37" s="49"/>
      <c r="K37" s="49"/>
      <c r="L37" s="49"/>
      <c r="M37" s="49"/>
      <c r="N37" s="49"/>
      <c r="O37" s="64" t="s">
        <v>450</v>
      </c>
      <c r="P37" s="64"/>
      <c r="Q37" s="64" t="s">
        <v>450</v>
      </c>
      <c r="R37" s="64"/>
      <c r="S37" s="64" t="s">
        <v>450</v>
      </c>
      <c r="T37" s="64"/>
      <c r="U37" s="64"/>
      <c r="V37" s="64" t="s">
        <v>450</v>
      </c>
      <c r="W37" s="64"/>
      <c r="X37" s="64"/>
      <c r="Y37" s="49"/>
      <c r="Z37" s="49"/>
      <c r="AA37" s="49"/>
      <c r="AB37" s="49"/>
      <c r="AC37" s="49"/>
      <c r="AD37" s="49"/>
      <c r="AE37" s="49"/>
      <c r="AF37" s="49"/>
      <c r="AG37" s="77"/>
      <c r="AH37" s="76"/>
    </row>
    <row r="38" s="21" customFormat="1" ht="81.75" customHeight="1" spans="1:34">
      <c r="A38" s="44"/>
      <c r="B38" s="48" t="s">
        <v>505</v>
      </c>
      <c r="C38" s="49"/>
      <c r="D38" s="49"/>
      <c r="E38" s="49"/>
      <c r="F38" s="50" t="s">
        <v>448</v>
      </c>
      <c r="G38" s="50"/>
      <c r="H38" s="50"/>
      <c r="I38" s="49" t="s">
        <v>506</v>
      </c>
      <c r="J38" s="49"/>
      <c r="K38" s="49"/>
      <c r="L38" s="49"/>
      <c r="M38" s="49"/>
      <c r="N38" s="49"/>
      <c r="O38" s="64" t="s">
        <v>450</v>
      </c>
      <c r="P38" s="64"/>
      <c r="Q38" s="64" t="s">
        <v>450</v>
      </c>
      <c r="R38" s="64"/>
      <c r="S38" s="64" t="s">
        <v>450</v>
      </c>
      <c r="T38" s="64"/>
      <c r="U38" s="64"/>
      <c r="V38" s="64" t="s">
        <v>450</v>
      </c>
      <c r="W38" s="64"/>
      <c r="X38" s="64"/>
      <c r="Y38" s="49"/>
      <c r="Z38" s="49"/>
      <c r="AA38" s="49"/>
      <c r="AB38" s="49"/>
      <c r="AC38" s="49"/>
      <c r="AD38" s="49"/>
      <c r="AE38" s="49"/>
      <c r="AF38" s="49"/>
      <c r="AG38" s="77"/>
      <c r="AH38" s="76"/>
    </row>
    <row r="39" s="21" customFormat="1" ht="63" customHeight="1" spans="1:34">
      <c r="A39" s="44"/>
      <c r="B39" s="48" t="s">
        <v>507</v>
      </c>
      <c r="C39" s="49"/>
      <c r="D39" s="49"/>
      <c r="E39" s="49"/>
      <c r="F39" s="50" t="s">
        <v>448</v>
      </c>
      <c r="G39" s="50"/>
      <c r="H39" s="50"/>
      <c r="I39" s="49" t="s">
        <v>508</v>
      </c>
      <c r="J39" s="49"/>
      <c r="K39" s="49"/>
      <c r="L39" s="49"/>
      <c r="M39" s="49"/>
      <c r="N39" s="49"/>
      <c r="O39" s="64" t="s">
        <v>450</v>
      </c>
      <c r="P39" s="64"/>
      <c r="Q39" s="64" t="s">
        <v>450</v>
      </c>
      <c r="R39" s="64"/>
      <c r="S39" s="64" t="s">
        <v>450</v>
      </c>
      <c r="T39" s="64"/>
      <c r="U39" s="64"/>
      <c r="V39" s="64" t="s">
        <v>450</v>
      </c>
      <c r="W39" s="64"/>
      <c r="X39" s="64"/>
      <c r="Y39" s="49" t="s">
        <v>509</v>
      </c>
      <c r="Z39" s="49"/>
      <c r="AA39" s="49"/>
      <c r="AB39" s="49"/>
      <c r="AC39" s="49"/>
      <c r="AD39" s="49"/>
      <c r="AE39" s="49"/>
      <c r="AF39" s="49"/>
      <c r="AG39" s="77"/>
      <c r="AH39" s="76"/>
    </row>
    <row r="40" s="21" customFormat="1" ht="58.5" customHeight="1" spans="1:34">
      <c r="A40" s="44"/>
      <c r="B40" s="48" t="s">
        <v>510</v>
      </c>
      <c r="C40" s="49"/>
      <c r="D40" s="49"/>
      <c r="E40" s="49"/>
      <c r="F40" s="50" t="s">
        <v>448</v>
      </c>
      <c r="G40" s="50"/>
      <c r="H40" s="50"/>
      <c r="I40" s="49" t="s">
        <v>511</v>
      </c>
      <c r="J40" s="49"/>
      <c r="K40" s="49"/>
      <c r="L40" s="49"/>
      <c r="M40" s="49"/>
      <c r="N40" s="49"/>
      <c r="O40" s="64" t="s">
        <v>450</v>
      </c>
      <c r="P40" s="64"/>
      <c r="Q40" s="64" t="s">
        <v>450</v>
      </c>
      <c r="R40" s="64"/>
      <c r="S40" s="64" t="s">
        <v>450</v>
      </c>
      <c r="T40" s="64"/>
      <c r="U40" s="64"/>
      <c r="V40" s="64" t="s">
        <v>450</v>
      </c>
      <c r="W40" s="64"/>
      <c r="X40" s="64"/>
      <c r="Y40" s="49" t="s">
        <v>512</v>
      </c>
      <c r="Z40" s="49"/>
      <c r="AA40" s="49"/>
      <c r="AB40" s="49"/>
      <c r="AC40" s="49"/>
      <c r="AD40" s="49"/>
      <c r="AE40" s="49"/>
      <c r="AF40" s="49"/>
      <c r="AG40" s="77"/>
      <c r="AH40" s="76"/>
    </row>
    <row r="41" s="21" customFormat="1" ht="50.25" customHeight="1" spans="1:34">
      <c r="A41" s="44"/>
      <c r="B41" s="48" t="s">
        <v>513</v>
      </c>
      <c r="C41" s="49"/>
      <c r="D41" s="49"/>
      <c r="E41" s="49"/>
      <c r="F41" s="50" t="s">
        <v>448</v>
      </c>
      <c r="G41" s="50"/>
      <c r="H41" s="50"/>
      <c r="I41" s="49" t="s">
        <v>514</v>
      </c>
      <c r="J41" s="49"/>
      <c r="K41" s="49"/>
      <c r="L41" s="49"/>
      <c r="M41" s="49"/>
      <c r="N41" s="49"/>
      <c r="O41" s="64" t="s">
        <v>450</v>
      </c>
      <c r="P41" s="64"/>
      <c r="Q41" s="64" t="s">
        <v>450</v>
      </c>
      <c r="R41" s="64"/>
      <c r="S41" s="64" t="s">
        <v>450</v>
      </c>
      <c r="T41" s="64"/>
      <c r="U41" s="64"/>
      <c r="V41" s="64" t="s">
        <v>450</v>
      </c>
      <c r="W41" s="64"/>
      <c r="X41" s="64"/>
      <c r="Y41" s="49" t="s">
        <v>515</v>
      </c>
      <c r="Z41" s="49"/>
      <c r="AA41" s="49"/>
      <c r="AB41" s="49"/>
      <c r="AC41" s="49"/>
      <c r="AD41" s="49"/>
      <c r="AE41" s="49"/>
      <c r="AF41" s="49"/>
      <c r="AG41" s="77"/>
      <c r="AH41" s="76"/>
    </row>
    <row r="42" s="21" customFormat="1" ht="17.25" customHeight="1" spans="1:34">
      <c r="A42" s="44"/>
      <c r="B42" s="48" t="s">
        <v>492</v>
      </c>
      <c r="C42" s="49"/>
      <c r="D42" s="49"/>
      <c r="E42" s="49"/>
      <c r="F42" s="50" t="s">
        <v>448</v>
      </c>
      <c r="G42" s="50"/>
      <c r="H42" s="50"/>
      <c r="I42" s="49" t="s">
        <v>516</v>
      </c>
      <c r="J42" s="49"/>
      <c r="K42" s="49"/>
      <c r="L42" s="49"/>
      <c r="M42" s="49"/>
      <c r="N42" s="49"/>
      <c r="O42" s="64" t="s">
        <v>450</v>
      </c>
      <c r="P42" s="64"/>
      <c r="Q42" s="64" t="s">
        <v>450</v>
      </c>
      <c r="R42" s="64"/>
      <c r="S42" s="64" t="s">
        <v>450</v>
      </c>
      <c r="T42" s="64"/>
      <c r="U42" s="64"/>
      <c r="V42" s="64" t="s">
        <v>450</v>
      </c>
      <c r="W42" s="64"/>
      <c r="X42" s="64"/>
      <c r="Y42" s="49"/>
      <c r="Z42" s="49"/>
      <c r="AA42" s="49"/>
      <c r="AB42" s="49"/>
      <c r="AC42" s="49"/>
      <c r="AD42" s="49"/>
      <c r="AE42" s="49"/>
      <c r="AF42" s="49"/>
      <c r="AG42" s="77"/>
      <c r="AH42" s="76"/>
    </row>
    <row r="43" s="21" customFormat="1" ht="44.25" customHeight="1" spans="1:34">
      <c r="A43" s="44"/>
      <c r="B43" s="48" t="s">
        <v>517</v>
      </c>
      <c r="C43" s="49"/>
      <c r="D43" s="49"/>
      <c r="E43" s="49"/>
      <c r="F43" s="50" t="s">
        <v>448</v>
      </c>
      <c r="G43" s="50"/>
      <c r="H43" s="50"/>
      <c r="I43" s="49" t="s">
        <v>518</v>
      </c>
      <c r="J43" s="49"/>
      <c r="K43" s="49"/>
      <c r="L43" s="49"/>
      <c r="M43" s="49"/>
      <c r="N43" s="49"/>
      <c r="O43" s="64" t="s">
        <v>450</v>
      </c>
      <c r="P43" s="64"/>
      <c r="Q43" s="64" t="s">
        <v>450</v>
      </c>
      <c r="R43" s="64"/>
      <c r="S43" s="64" t="s">
        <v>450</v>
      </c>
      <c r="T43" s="64"/>
      <c r="U43" s="64"/>
      <c r="V43" s="64" t="s">
        <v>450</v>
      </c>
      <c r="W43" s="64"/>
      <c r="X43" s="64"/>
      <c r="Y43" s="49"/>
      <c r="Z43" s="49"/>
      <c r="AA43" s="49"/>
      <c r="AB43" s="49"/>
      <c r="AC43" s="49"/>
      <c r="AD43" s="49"/>
      <c r="AE43" s="49"/>
      <c r="AF43" s="49"/>
      <c r="AG43" s="77"/>
      <c r="AH43" s="76"/>
    </row>
    <row r="44" s="21" customFormat="1" ht="17.25" customHeight="1" spans="1:34">
      <c r="A44" s="44"/>
      <c r="B44" s="48" t="s">
        <v>494</v>
      </c>
      <c r="C44" s="49"/>
      <c r="D44" s="49"/>
      <c r="E44" s="49"/>
      <c r="F44" s="50" t="s">
        <v>448</v>
      </c>
      <c r="G44" s="50"/>
      <c r="H44" s="50"/>
      <c r="I44" s="49" t="s">
        <v>450</v>
      </c>
      <c r="J44" s="49"/>
      <c r="K44" s="49"/>
      <c r="L44" s="49"/>
      <c r="M44" s="49"/>
      <c r="N44" s="49"/>
      <c r="O44" s="64" t="s">
        <v>450</v>
      </c>
      <c r="P44" s="64"/>
      <c r="Q44" s="64" t="s">
        <v>450</v>
      </c>
      <c r="R44" s="64"/>
      <c r="S44" s="64" t="s">
        <v>450</v>
      </c>
      <c r="T44" s="64"/>
      <c r="U44" s="64"/>
      <c r="V44" s="64" t="s">
        <v>450</v>
      </c>
      <c r="W44" s="64"/>
      <c r="X44" s="64"/>
      <c r="Y44" s="49"/>
      <c r="Z44" s="49"/>
      <c r="AA44" s="49"/>
      <c r="AB44" s="49"/>
      <c r="AC44" s="49"/>
      <c r="AD44" s="49"/>
      <c r="AE44" s="49"/>
      <c r="AF44" s="49"/>
      <c r="AG44" s="77"/>
      <c r="AH44" s="76"/>
    </row>
    <row r="45" s="21" customFormat="1" ht="61.5" customHeight="1" spans="1:34">
      <c r="A45" s="44"/>
      <c r="B45" s="48" t="s">
        <v>519</v>
      </c>
      <c r="C45" s="49"/>
      <c r="D45" s="49"/>
      <c r="E45" s="49"/>
      <c r="F45" s="50" t="s">
        <v>448</v>
      </c>
      <c r="G45" s="50"/>
      <c r="H45" s="50"/>
      <c r="I45" s="49" t="s">
        <v>520</v>
      </c>
      <c r="J45" s="49"/>
      <c r="K45" s="49"/>
      <c r="L45" s="49"/>
      <c r="M45" s="49"/>
      <c r="N45" s="49"/>
      <c r="O45" s="64" t="s">
        <v>450</v>
      </c>
      <c r="P45" s="64"/>
      <c r="Q45" s="64" t="s">
        <v>450</v>
      </c>
      <c r="R45" s="64"/>
      <c r="S45" s="64" t="s">
        <v>450</v>
      </c>
      <c r="T45" s="64"/>
      <c r="U45" s="64"/>
      <c r="V45" s="64" t="s">
        <v>450</v>
      </c>
      <c r="W45" s="64"/>
      <c r="X45" s="64"/>
      <c r="Y45" s="49" t="s">
        <v>521</v>
      </c>
      <c r="Z45" s="49"/>
      <c r="AA45" s="49"/>
      <c r="AB45" s="49"/>
      <c r="AC45" s="49"/>
      <c r="AD45" s="49"/>
      <c r="AE45" s="49"/>
      <c r="AF45" s="49"/>
      <c r="AG45" s="77"/>
      <c r="AH45" s="76"/>
    </row>
    <row r="46" s="21" customFormat="1" ht="59.25" customHeight="1" spans="1:34">
      <c r="A46" s="44"/>
      <c r="B46" s="48" t="s">
        <v>522</v>
      </c>
      <c r="C46" s="49"/>
      <c r="D46" s="49"/>
      <c r="E46" s="49"/>
      <c r="F46" s="50" t="s">
        <v>448</v>
      </c>
      <c r="G46" s="50"/>
      <c r="H46" s="50"/>
      <c r="I46" s="49" t="s">
        <v>520</v>
      </c>
      <c r="J46" s="49"/>
      <c r="K46" s="49"/>
      <c r="L46" s="49"/>
      <c r="M46" s="49"/>
      <c r="N46" s="49"/>
      <c r="O46" s="64" t="s">
        <v>450</v>
      </c>
      <c r="P46" s="64"/>
      <c r="Q46" s="64" t="s">
        <v>450</v>
      </c>
      <c r="R46" s="64"/>
      <c r="S46" s="64" t="s">
        <v>450</v>
      </c>
      <c r="T46" s="64"/>
      <c r="U46" s="64"/>
      <c r="V46" s="64"/>
      <c r="W46" s="64"/>
      <c r="X46" s="64"/>
      <c r="Y46" s="49" t="s">
        <v>523</v>
      </c>
      <c r="Z46" s="49"/>
      <c r="AA46" s="49"/>
      <c r="AB46" s="49"/>
      <c r="AC46" s="49"/>
      <c r="AD46" s="49"/>
      <c r="AE46" s="49"/>
      <c r="AF46" s="49"/>
      <c r="AG46" s="77"/>
      <c r="AH46" s="76"/>
    </row>
    <row r="47" s="21" customFormat="1" ht="17.25" customHeight="1" spans="1:34">
      <c r="A47" s="44"/>
      <c r="B47" s="48" t="s">
        <v>524</v>
      </c>
      <c r="C47" s="49"/>
      <c r="D47" s="49"/>
      <c r="E47" s="49"/>
      <c r="F47" s="50" t="s">
        <v>448</v>
      </c>
      <c r="G47" s="50"/>
      <c r="H47" s="50"/>
      <c r="I47" s="49" t="s">
        <v>450</v>
      </c>
      <c r="J47" s="49"/>
      <c r="K47" s="49"/>
      <c r="L47" s="49"/>
      <c r="M47" s="49"/>
      <c r="N47" s="49"/>
      <c r="O47" s="64" t="s">
        <v>450</v>
      </c>
      <c r="P47" s="64"/>
      <c r="Q47" s="64" t="s">
        <v>450</v>
      </c>
      <c r="R47" s="64"/>
      <c r="S47" s="64" t="s">
        <v>450</v>
      </c>
      <c r="T47" s="64"/>
      <c r="U47" s="64"/>
      <c r="V47" s="64" t="s">
        <v>450</v>
      </c>
      <c r="W47" s="64"/>
      <c r="X47" s="64"/>
      <c r="Y47" s="49"/>
      <c r="Z47" s="49"/>
      <c r="AA47" s="49"/>
      <c r="AB47" s="49"/>
      <c r="AC47" s="49"/>
      <c r="AD47" s="49"/>
      <c r="AE47" s="49"/>
      <c r="AF47" s="49"/>
      <c r="AG47" s="77"/>
      <c r="AH47" s="76"/>
    </row>
    <row r="48" s="21" customFormat="1" ht="17.25" customHeight="1" spans="1:34">
      <c r="A48" s="44"/>
      <c r="B48" s="48" t="s">
        <v>525</v>
      </c>
      <c r="C48" s="49"/>
      <c r="D48" s="49"/>
      <c r="E48" s="49"/>
      <c r="F48" s="50" t="s">
        <v>448</v>
      </c>
      <c r="G48" s="50"/>
      <c r="H48" s="50"/>
      <c r="I48" s="49" t="s">
        <v>526</v>
      </c>
      <c r="J48" s="49"/>
      <c r="K48" s="49"/>
      <c r="L48" s="49"/>
      <c r="M48" s="49"/>
      <c r="N48" s="49"/>
      <c r="O48" s="64" t="s">
        <v>450</v>
      </c>
      <c r="P48" s="64"/>
      <c r="Q48" s="64" t="s">
        <v>450</v>
      </c>
      <c r="R48" s="64"/>
      <c r="S48" s="64" t="s">
        <v>450</v>
      </c>
      <c r="T48" s="64"/>
      <c r="U48" s="64"/>
      <c r="V48" s="64" t="s">
        <v>450</v>
      </c>
      <c r="W48" s="64"/>
      <c r="X48" s="64"/>
      <c r="Y48" s="49"/>
      <c r="Z48" s="49"/>
      <c r="AA48" s="49"/>
      <c r="AB48" s="49"/>
      <c r="AC48" s="49"/>
      <c r="AD48" s="49"/>
      <c r="AE48" s="49"/>
      <c r="AF48" s="49"/>
      <c r="AG48" s="77"/>
      <c r="AH48" s="76"/>
    </row>
    <row r="49" s="21" customFormat="1" ht="18" customHeight="1" spans="1:34">
      <c r="A49" s="44"/>
      <c r="B49" s="48" t="s">
        <v>527</v>
      </c>
      <c r="C49" s="49"/>
      <c r="D49" s="49"/>
      <c r="E49" s="49"/>
      <c r="F49" s="50" t="s">
        <v>448</v>
      </c>
      <c r="G49" s="50"/>
      <c r="H49" s="50"/>
      <c r="I49" s="49" t="s">
        <v>528</v>
      </c>
      <c r="J49" s="49"/>
      <c r="K49" s="49"/>
      <c r="L49" s="49"/>
      <c r="M49" s="49"/>
      <c r="N49" s="49"/>
      <c r="O49" s="64" t="s">
        <v>450</v>
      </c>
      <c r="P49" s="64"/>
      <c r="Q49" s="64" t="s">
        <v>450</v>
      </c>
      <c r="R49" s="64"/>
      <c r="S49" s="64" t="s">
        <v>450</v>
      </c>
      <c r="T49" s="64"/>
      <c r="U49" s="64"/>
      <c r="V49" s="64" t="s">
        <v>450</v>
      </c>
      <c r="W49" s="64"/>
      <c r="X49" s="64"/>
      <c r="Y49" s="49"/>
      <c r="Z49" s="49"/>
      <c r="AA49" s="49"/>
      <c r="AB49" s="49"/>
      <c r="AC49" s="49"/>
      <c r="AD49" s="49"/>
      <c r="AE49" s="49"/>
      <c r="AF49" s="49"/>
      <c r="AG49" s="77"/>
      <c r="AH49" s="76"/>
    </row>
    <row r="50" s="21" customFormat="1" ht="17.25" customHeight="1" spans="1:34">
      <c r="A50" s="44"/>
      <c r="B50" s="48" t="s">
        <v>529</v>
      </c>
      <c r="C50" s="49"/>
      <c r="D50" s="49"/>
      <c r="E50" s="49"/>
      <c r="F50" s="50" t="s">
        <v>448</v>
      </c>
      <c r="G50" s="50"/>
      <c r="H50" s="50"/>
      <c r="I50" s="49" t="s">
        <v>450</v>
      </c>
      <c r="J50" s="49"/>
      <c r="K50" s="49"/>
      <c r="L50" s="49"/>
      <c r="M50" s="49"/>
      <c r="N50" s="49"/>
      <c r="O50" s="64" t="s">
        <v>450</v>
      </c>
      <c r="P50" s="64"/>
      <c r="Q50" s="64" t="s">
        <v>450</v>
      </c>
      <c r="R50" s="64"/>
      <c r="S50" s="64" t="s">
        <v>450</v>
      </c>
      <c r="T50" s="64"/>
      <c r="U50" s="64"/>
      <c r="V50" s="64" t="s">
        <v>450</v>
      </c>
      <c r="W50" s="64"/>
      <c r="X50" s="64"/>
      <c r="Y50" s="49"/>
      <c r="Z50" s="49"/>
      <c r="AA50" s="49"/>
      <c r="AB50" s="49"/>
      <c r="AC50" s="49"/>
      <c r="AD50" s="49"/>
      <c r="AE50" s="49"/>
      <c r="AF50" s="49"/>
      <c r="AG50" s="77"/>
      <c r="AH50" s="76"/>
    </row>
    <row r="51" s="21" customFormat="1" ht="17.25" customHeight="1" spans="1:34">
      <c r="A51" s="44"/>
      <c r="B51" s="48" t="s">
        <v>530</v>
      </c>
      <c r="C51" s="49"/>
      <c r="D51" s="49"/>
      <c r="E51" s="49"/>
      <c r="F51" s="50" t="s">
        <v>448</v>
      </c>
      <c r="G51" s="50"/>
      <c r="H51" s="50"/>
      <c r="I51" s="49" t="s">
        <v>450</v>
      </c>
      <c r="J51" s="49"/>
      <c r="K51" s="49"/>
      <c r="L51" s="49"/>
      <c r="M51" s="49"/>
      <c r="N51" s="49"/>
      <c r="O51" s="64" t="s">
        <v>450</v>
      </c>
      <c r="P51" s="64"/>
      <c r="Q51" s="64" t="s">
        <v>450</v>
      </c>
      <c r="R51" s="64"/>
      <c r="S51" s="64" t="s">
        <v>450</v>
      </c>
      <c r="T51" s="64"/>
      <c r="U51" s="64"/>
      <c r="V51" s="64" t="s">
        <v>450</v>
      </c>
      <c r="W51" s="64"/>
      <c r="X51" s="64"/>
      <c r="Y51" s="49"/>
      <c r="Z51" s="49"/>
      <c r="AA51" s="49"/>
      <c r="AB51" s="49"/>
      <c r="AC51" s="49"/>
      <c r="AD51" s="49"/>
      <c r="AE51" s="49"/>
      <c r="AF51" s="49"/>
      <c r="AG51" s="77"/>
      <c r="AH51" s="76"/>
    </row>
    <row r="52" s="21" customFormat="1" ht="17.25" customHeight="1" spans="1:34">
      <c r="A52" s="44"/>
      <c r="B52" s="48" t="s">
        <v>531</v>
      </c>
      <c r="C52" s="49"/>
      <c r="D52" s="49"/>
      <c r="E52" s="49"/>
      <c r="F52" s="50" t="s">
        <v>448</v>
      </c>
      <c r="G52" s="50"/>
      <c r="H52" s="50"/>
      <c r="I52" s="49" t="s">
        <v>450</v>
      </c>
      <c r="J52" s="49"/>
      <c r="K52" s="49"/>
      <c r="L52" s="49"/>
      <c r="M52" s="49"/>
      <c r="N52" s="49"/>
      <c r="O52" s="64" t="s">
        <v>450</v>
      </c>
      <c r="P52" s="64"/>
      <c r="Q52" s="64" t="s">
        <v>450</v>
      </c>
      <c r="R52" s="64"/>
      <c r="S52" s="64" t="s">
        <v>450</v>
      </c>
      <c r="T52" s="64"/>
      <c r="U52" s="64"/>
      <c r="V52" s="64" t="s">
        <v>450</v>
      </c>
      <c r="W52" s="64"/>
      <c r="X52" s="64"/>
      <c r="Y52" s="49"/>
      <c r="Z52" s="49"/>
      <c r="AA52" s="49"/>
      <c r="AB52" s="49"/>
      <c r="AC52" s="49"/>
      <c r="AD52" s="49"/>
      <c r="AE52" s="49"/>
      <c r="AF52" s="49"/>
      <c r="AG52" s="77"/>
      <c r="AH52" s="76"/>
    </row>
    <row r="53" s="21" customFormat="1" ht="17.25" customHeight="1" spans="1:34">
      <c r="A53" s="44"/>
      <c r="B53" s="54" t="s">
        <v>532</v>
      </c>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79"/>
      <c r="AH53" s="76"/>
    </row>
    <row r="54" s="21" customFormat="1" ht="113.25" customHeight="1" spans="1:34">
      <c r="A54" s="44"/>
      <c r="B54" s="48" t="s">
        <v>533</v>
      </c>
      <c r="C54" s="49"/>
      <c r="D54" s="49"/>
      <c r="E54" s="49"/>
      <c r="F54" s="50" t="s">
        <v>456</v>
      </c>
      <c r="G54" s="50"/>
      <c r="H54" s="50"/>
      <c r="I54" s="49" t="s">
        <v>534</v>
      </c>
      <c r="J54" s="49"/>
      <c r="K54" s="49"/>
      <c r="L54" s="49"/>
      <c r="M54" s="49"/>
      <c r="N54" s="49"/>
      <c r="O54" s="64" t="s">
        <v>450</v>
      </c>
      <c r="P54" s="64"/>
      <c r="Q54" s="64" t="s">
        <v>450</v>
      </c>
      <c r="R54" s="64"/>
      <c r="S54" s="64" t="s">
        <v>450</v>
      </c>
      <c r="T54" s="64"/>
      <c r="U54" s="64"/>
      <c r="V54" s="64" t="s">
        <v>450</v>
      </c>
      <c r="W54" s="64"/>
      <c r="X54" s="64"/>
      <c r="Y54" s="49" t="s">
        <v>535</v>
      </c>
      <c r="Z54" s="49"/>
      <c r="AA54" s="49"/>
      <c r="AB54" s="49"/>
      <c r="AC54" s="49"/>
      <c r="AD54" s="49"/>
      <c r="AE54" s="49"/>
      <c r="AF54" s="49"/>
      <c r="AG54" s="77"/>
      <c r="AH54" s="76"/>
    </row>
    <row r="55" s="21" customFormat="1" ht="75" customHeight="1" spans="1:34">
      <c r="A55" s="44"/>
      <c r="B55" s="48" t="s">
        <v>536</v>
      </c>
      <c r="C55" s="49"/>
      <c r="D55" s="49"/>
      <c r="E55" s="49"/>
      <c r="F55" s="50" t="s">
        <v>537</v>
      </c>
      <c r="G55" s="50"/>
      <c r="H55" s="50"/>
      <c r="I55" s="49" t="s">
        <v>538</v>
      </c>
      <c r="J55" s="49"/>
      <c r="K55" s="49"/>
      <c r="L55" s="49"/>
      <c r="M55" s="49"/>
      <c r="N55" s="49"/>
      <c r="O55" s="64" t="s">
        <v>450</v>
      </c>
      <c r="P55" s="64"/>
      <c r="Q55" s="64" t="s">
        <v>450</v>
      </c>
      <c r="R55" s="64"/>
      <c r="S55" s="64" t="s">
        <v>450</v>
      </c>
      <c r="T55" s="64"/>
      <c r="U55" s="64"/>
      <c r="V55" s="64" t="s">
        <v>450</v>
      </c>
      <c r="W55" s="64"/>
      <c r="X55" s="64"/>
      <c r="Y55" s="49" t="s">
        <v>539</v>
      </c>
      <c r="Z55" s="49"/>
      <c r="AA55" s="49"/>
      <c r="AB55" s="49"/>
      <c r="AC55" s="49"/>
      <c r="AD55" s="49"/>
      <c r="AE55" s="49"/>
      <c r="AF55" s="49"/>
      <c r="AG55" s="77"/>
      <c r="AH55" s="76"/>
    </row>
    <row r="56" s="21" customFormat="1" ht="17.25" customHeight="1" spans="1:34">
      <c r="A56" s="44"/>
      <c r="B56" s="48" t="s">
        <v>540</v>
      </c>
      <c r="C56" s="49"/>
      <c r="D56" s="49"/>
      <c r="E56" s="49"/>
      <c r="F56" s="50" t="s">
        <v>448</v>
      </c>
      <c r="G56" s="50"/>
      <c r="H56" s="50"/>
      <c r="I56" s="49" t="s">
        <v>541</v>
      </c>
      <c r="J56" s="49"/>
      <c r="K56" s="49"/>
      <c r="L56" s="49"/>
      <c r="M56" s="49"/>
      <c r="N56" s="49"/>
      <c r="O56" s="64" t="s">
        <v>450</v>
      </c>
      <c r="P56" s="64"/>
      <c r="Q56" s="64" t="s">
        <v>450</v>
      </c>
      <c r="R56" s="64"/>
      <c r="S56" s="64" t="s">
        <v>450</v>
      </c>
      <c r="T56" s="64"/>
      <c r="U56" s="64"/>
      <c r="V56" s="64" t="s">
        <v>450</v>
      </c>
      <c r="W56" s="64"/>
      <c r="X56" s="64"/>
      <c r="Y56" s="49"/>
      <c r="Z56" s="49"/>
      <c r="AA56" s="49"/>
      <c r="AB56" s="49"/>
      <c r="AC56" s="49"/>
      <c r="AD56" s="49"/>
      <c r="AE56" s="49"/>
      <c r="AF56" s="49"/>
      <c r="AG56" s="77"/>
      <c r="AH56" s="76"/>
    </row>
    <row r="57" s="21" customFormat="1" ht="17.25" customHeight="1" spans="1:34">
      <c r="A57" s="44"/>
      <c r="B57" s="48" t="s">
        <v>542</v>
      </c>
      <c r="C57" s="49"/>
      <c r="D57" s="49"/>
      <c r="E57" s="49"/>
      <c r="F57" s="50" t="s">
        <v>487</v>
      </c>
      <c r="G57" s="50"/>
      <c r="H57" s="50"/>
      <c r="I57" s="49" t="s">
        <v>450</v>
      </c>
      <c r="J57" s="49"/>
      <c r="K57" s="49"/>
      <c r="L57" s="49"/>
      <c r="M57" s="49"/>
      <c r="N57" s="49"/>
      <c r="O57" s="64" t="s">
        <v>450</v>
      </c>
      <c r="P57" s="64"/>
      <c r="Q57" s="64" t="s">
        <v>450</v>
      </c>
      <c r="R57" s="64"/>
      <c r="S57" s="64" t="s">
        <v>450</v>
      </c>
      <c r="T57" s="64"/>
      <c r="U57" s="64"/>
      <c r="V57" s="64" t="s">
        <v>450</v>
      </c>
      <c r="W57" s="64"/>
      <c r="X57" s="64"/>
      <c r="Y57" s="49"/>
      <c r="Z57" s="49"/>
      <c r="AA57" s="49"/>
      <c r="AB57" s="49"/>
      <c r="AC57" s="49"/>
      <c r="AD57" s="49"/>
      <c r="AE57" s="49"/>
      <c r="AF57" s="49"/>
      <c r="AG57" s="77"/>
      <c r="AH57" s="76"/>
    </row>
    <row r="58" s="21" customFormat="1" ht="17.25" customHeight="1" spans="1:34">
      <c r="A58" s="44"/>
      <c r="B58" s="48" t="s">
        <v>543</v>
      </c>
      <c r="C58" s="49"/>
      <c r="D58" s="49"/>
      <c r="E58" s="49"/>
      <c r="F58" s="50" t="s">
        <v>487</v>
      </c>
      <c r="G58" s="50"/>
      <c r="H58" s="50"/>
      <c r="I58" s="49" t="s">
        <v>544</v>
      </c>
      <c r="J58" s="49"/>
      <c r="K58" s="49"/>
      <c r="L58" s="49"/>
      <c r="M58" s="49"/>
      <c r="N58" s="49"/>
      <c r="O58" s="64" t="s">
        <v>450</v>
      </c>
      <c r="P58" s="64"/>
      <c r="Q58" s="64" t="s">
        <v>450</v>
      </c>
      <c r="R58" s="64"/>
      <c r="S58" s="64" t="s">
        <v>450</v>
      </c>
      <c r="T58" s="64"/>
      <c r="U58" s="64"/>
      <c r="V58" s="64" t="s">
        <v>450</v>
      </c>
      <c r="W58" s="64"/>
      <c r="X58" s="64"/>
      <c r="Y58" s="49"/>
      <c r="Z58" s="49"/>
      <c r="AA58" s="49"/>
      <c r="AB58" s="49"/>
      <c r="AC58" s="49"/>
      <c r="AD58" s="49"/>
      <c r="AE58" s="49"/>
      <c r="AF58" s="49"/>
      <c r="AG58" s="77"/>
      <c r="AH58" s="76"/>
    </row>
    <row r="59" s="21" customFormat="1" ht="17.25" customHeight="1" spans="1:34">
      <c r="A59" s="44"/>
      <c r="B59" s="48" t="s">
        <v>545</v>
      </c>
      <c r="C59" s="49"/>
      <c r="D59" s="49"/>
      <c r="E59" s="49"/>
      <c r="F59" s="50" t="s">
        <v>487</v>
      </c>
      <c r="G59" s="50"/>
      <c r="H59" s="50"/>
      <c r="I59" s="49" t="s">
        <v>546</v>
      </c>
      <c r="J59" s="49"/>
      <c r="K59" s="49"/>
      <c r="L59" s="49"/>
      <c r="M59" s="49"/>
      <c r="N59" s="49"/>
      <c r="O59" s="64" t="s">
        <v>450</v>
      </c>
      <c r="P59" s="64"/>
      <c r="Q59" s="64" t="s">
        <v>450</v>
      </c>
      <c r="R59" s="64"/>
      <c r="S59" s="64" t="s">
        <v>450</v>
      </c>
      <c r="T59" s="64"/>
      <c r="U59" s="64"/>
      <c r="V59" s="64" t="s">
        <v>450</v>
      </c>
      <c r="W59" s="64"/>
      <c r="X59" s="64"/>
      <c r="Y59" s="49"/>
      <c r="Z59" s="49"/>
      <c r="AA59" s="49"/>
      <c r="AB59" s="49"/>
      <c r="AC59" s="49"/>
      <c r="AD59" s="49"/>
      <c r="AE59" s="49"/>
      <c r="AF59" s="49"/>
      <c r="AG59" s="77"/>
      <c r="AH59" s="76"/>
    </row>
    <row r="60" s="21" customFormat="1" ht="17.25" customHeight="1" spans="1:34">
      <c r="A60" s="44"/>
      <c r="B60" s="48" t="s">
        <v>547</v>
      </c>
      <c r="C60" s="49"/>
      <c r="D60" s="49"/>
      <c r="E60" s="49"/>
      <c r="F60" s="50" t="s">
        <v>487</v>
      </c>
      <c r="G60" s="50"/>
      <c r="H60" s="50"/>
      <c r="I60" s="49" t="s">
        <v>546</v>
      </c>
      <c r="J60" s="49"/>
      <c r="K60" s="49"/>
      <c r="L60" s="49"/>
      <c r="M60" s="49"/>
      <c r="N60" s="49"/>
      <c r="O60" s="64" t="s">
        <v>450</v>
      </c>
      <c r="P60" s="64"/>
      <c r="Q60" s="64" t="s">
        <v>450</v>
      </c>
      <c r="R60" s="64"/>
      <c r="S60" s="64" t="s">
        <v>450</v>
      </c>
      <c r="T60" s="64"/>
      <c r="U60" s="64"/>
      <c r="V60" s="64" t="s">
        <v>450</v>
      </c>
      <c r="W60" s="64"/>
      <c r="X60" s="64"/>
      <c r="Y60" s="49"/>
      <c r="Z60" s="49"/>
      <c r="AA60" s="49"/>
      <c r="AB60" s="49"/>
      <c r="AC60" s="49"/>
      <c r="AD60" s="49"/>
      <c r="AE60" s="49"/>
      <c r="AF60" s="49"/>
      <c r="AG60" s="77"/>
      <c r="AH60" s="76"/>
    </row>
    <row r="61" s="21" customFormat="1" ht="17.25" customHeight="1" spans="1:34">
      <c r="A61" s="44"/>
      <c r="B61" s="48" t="s">
        <v>548</v>
      </c>
      <c r="C61" s="49"/>
      <c r="D61" s="49"/>
      <c r="E61" s="49"/>
      <c r="F61" s="50" t="s">
        <v>487</v>
      </c>
      <c r="G61" s="50"/>
      <c r="H61" s="50"/>
      <c r="I61" s="49" t="s">
        <v>546</v>
      </c>
      <c r="J61" s="49"/>
      <c r="K61" s="49"/>
      <c r="L61" s="49"/>
      <c r="M61" s="49"/>
      <c r="N61" s="49"/>
      <c r="O61" s="64" t="s">
        <v>450</v>
      </c>
      <c r="P61" s="64"/>
      <c r="Q61" s="64" t="s">
        <v>450</v>
      </c>
      <c r="R61" s="64"/>
      <c r="S61" s="64" t="s">
        <v>450</v>
      </c>
      <c r="T61" s="64"/>
      <c r="U61" s="64"/>
      <c r="V61" s="64" t="s">
        <v>450</v>
      </c>
      <c r="W61" s="64"/>
      <c r="X61" s="64"/>
      <c r="Y61" s="49"/>
      <c r="Z61" s="49"/>
      <c r="AA61" s="49"/>
      <c r="AB61" s="49"/>
      <c r="AC61" s="49"/>
      <c r="AD61" s="49"/>
      <c r="AE61" s="49"/>
      <c r="AF61" s="49"/>
      <c r="AG61" s="77"/>
      <c r="AH61" s="76"/>
    </row>
    <row r="62" s="21" customFormat="1" ht="61.5" customHeight="1" spans="1:34">
      <c r="A62" s="44"/>
      <c r="B62" s="48" t="s">
        <v>549</v>
      </c>
      <c r="C62" s="49"/>
      <c r="D62" s="49"/>
      <c r="E62" s="49"/>
      <c r="F62" s="50" t="s">
        <v>487</v>
      </c>
      <c r="G62" s="50"/>
      <c r="H62" s="50"/>
      <c r="I62" s="49" t="s">
        <v>520</v>
      </c>
      <c r="J62" s="49"/>
      <c r="K62" s="49"/>
      <c r="L62" s="49"/>
      <c r="M62" s="49"/>
      <c r="N62" s="49"/>
      <c r="O62" s="64" t="s">
        <v>450</v>
      </c>
      <c r="P62" s="64"/>
      <c r="Q62" s="64" t="s">
        <v>450</v>
      </c>
      <c r="R62" s="64"/>
      <c r="S62" s="64" t="s">
        <v>450</v>
      </c>
      <c r="T62" s="64"/>
      <c r="U62" s="64"/>
      <c r="V62" s="64" t="s">
        <v>450</v>
      </c>
      <c r="W62" s="64"/>
      <c r="X62" s="64"/>
      <c r="Y62" s="49" t="s">
        <v>550</v>
      </c>
      <c r="Z62" s="49"/>
      <c r="AA62" s="49"/>
      <c r="AB62" s="49"/>
      <c r="AC62" s="49"/>
      <c r="AD62" s="49"/>
      <c r="AE62" s="49"/>
      <c r="AF62" s="49"/>
      <c r="AG62" s="77"/>
      <c r="AH62" s="76"/>
    </row>
    <row r="63" s="21" customFormat="1" ht="66" customHeight="1" spans="1:34">
      <c r="A63" s="44"/>
      <c r="B63" s="48" t="s">
        <v>551</v>
      </c>
      <c r="C63" s="49"/>
      <c r="D63" s="49"/>
      <c r="E63" s="49"/>
      <c r="F63" s="50" t="s">
        <v>487</v>
      </c>
      <c r="G63" s="50"/>
      <c r="H63" s="50"/>
      <c r="I63" s="49" t="s">
        <v>520</v>
      </c>
      <c r="J63" s="49"/>
      <c r="K63" s="49"/>
      <c r="L63" s="49"/>
      <c r="M63" s="49"/>
      <c r="N63" s="49"/>
      <c r="O63" s="64" t="s">
        <v>450</v>
      </c>
      <c r="P63" s="64"/>
      <c r="Q63" s="64" t="s">
        <v>450</v>
      </c>
      <c r="R63" s="64"/>
      <c r="S63" s="64" t="s">
        <v>450</v>
      </c>
      <c r="T63" s="64"/>
      <c r="U63" s="64"/>
      <c r="V63" s="64" t="s">
        <v>450</v>
      </c>
      <c r="W63" s="64"/>
      <c r="X63" s="64"/>
      <c r="Y63" s="49"/>
      <c r="Z63" s="49"/>
      <c r="AA63" s="49"/>
      <c r="AB63" s="49"/>
      <c r="AC63" s="49"/>
      <c r="AD63" s="49"/>
      <c r="AE63" s="49"/>
      <c r="AF63" s="49"/>
      <c r="AG63" s="77"/>
      <c r="AH63" s="76"/>
    </row>
    <row r="64" s="21" customFormat="1" ht="17.25" customHeight="1" spans="1:34">
      <c r="A64" s="44"/>
      <c r="B64" s="48" t="s">
        <v>552</v>
      </c>
      <c r="C64" s="49"/>
      <c r="D64" s="49"/>
      <c r="E64" s="49"/>
      <c r="F64" s="50" t="s">
        <v>487</v>
      </c>
      <c r="G64" s="50"/>
      <c r="H64" s="50"/>
      <c r="I64" s="49" t="s">
        <v>450</v>
      </c>
      <c r="J64" s="49"/>
      <c r="K64" s="49"/>
      <c r="L64" s="49"/>
      <c r="M64" s="49"/>
      <c r="N64" s="49"/>
      <c r="O64" s="64" t="s">
        <v>450</v>
      </c>
      <c r="P64" s="64"/>
      <c r="Q64" s="64" t="s">
        <v>450</v>
      </c>
      <c r="R64" s="64"/>
      <c r="S64" s="64" t="s">
        <v>450</v>
      </c>
      <c r="T64" s="64"/>
      <c r="U64" s="64"/>
      <c r="V64" s="64" t="s">
        <v>450</v>
      </c>
      <c r="W64" s="64"/>
      <c r="X64" s="64"/>
      <c r="Y64" s="49"/>
      <c r="Z64" s="49"/>
      <c r="AA64" s="49"/>
      <c r="AB64" s="49"/>
      <c r="AC64" s="49"/>
      <c r="AD64" s="49"/>
      <c r="AE64" s="49"/>
      <c r="AF64" s="49"/>
      <c r="AG64" s="77"/>
      <c r="AH64" s="76"/>
    </row>
    <row r="65" s="21" customFormat="1" ht="81" customHeight="1" spans="1:34">
      <c r="A65" s="44"/>
      <c r="B65" s="81" t="s">
        <v>553</v>
      </c>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79"/>
      <c r="AH65" s="76"/>
    </row>
    <row r="66" s="21" customFormat="1" ht="17.25" customHeight="1" spans="1:34">
      <c r="A66" s="44"/>
      <c r="B66" s="54" t="s">
        <v>554</v>
      </c>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79"/>
      <c r="AH66" s="76"/>
    </row>
    <row r="67" s="21" customFormat="1" ht="20.25" customHeight="1" spans="1:34">
      <c r="A67" s="44"/>
      <c r="B67" s="48" t="s">
        <v>555</v>
      </c>
      <c r="C67" s="49"/>
      <c r="D67" s="49"/>
      <c r="E67" s="49"/>
      <c r="F67" s="50" t="s">
        <v>448</v>
      </c>
      <c r="G67" s="50"/>
      <c r="H67" s="50"/>
      <c r="I67" s="49" t="s">
        <v>556</v>
      </c>
      <c r="J67" s="49"/>
      <c r="K67" s="49"/>
      <c r="L67" s="49"/>
      <c r="M67" s="49"/>
      <c r="N67" s="49"/>
      <c r="O67" s="64" t="s">
        <v>450</v>
      </c>
      <c r="P67" s="64"/>
      <c r="Q67" s="64" t="s">
        <v>450</v>
      </c>
      <c r="R67" s="64"/>
      <c r="S67" s="64" t="s">
        <v>450</v>
      </c>
      <c r="T67" s="64"/>
      <c r="U67" s="64"/>
      <c r="V67" s="64" t="s">
        <v>450</v>
      </c>
      <c r="W67" s="64"/>
      <c r="X67" s="64"/>
      <c r="Y67" s="49" t="s">
        <v>557</v>
      </c>
      <c r="Z67" s="49"/>
      <c r="AA67" s="49"/>
      <c r="AB67" s="49"/>
      <c r="AC67" s="49"/>
      <c r="AD67" s="49"/>
      <c r="AE67" s="49"/>
      <c r="AF67" s="49"/>
      <c r="AG67" s="77"/>
      <c r="AH67" s="76"/>
    </row>
    <row r="68" ht="36.75" customHeight="1" spans="1:34">
      <c r="A68" s="82"/>
      <c r="B68" s="48" t="s">
        <v>558</v>
      </c>
      <c r="C68" s="49"/>
      <c r="D68" s="49"/>
      <c r="E68" s="49"/>
      <c r="F68" s="50" t="s">
        <v>448</v>
      </c>
      <c r="G68" s="50"/>
      <c r="H68" s="50"/>
      <c r="I68" s="49" t="s">
        <v>559</v>
      </c>
      <c r="J68" s="49"/>
      <c r="K68" s="49"/>
      <c r="L68" s="49"/>
      <c r="M68" s="49"/>
      <c r="N68" s="49"/>
      <c r="O68" s="64" t="s">
        <v>450</v>
      </c>
      <c r="P68" s="64"/>
      <c r="Q68" s="64" t="s">
        <v>450</v>
      </c>
      <c r="R68" s="64"/>
      <c r="S68" s="64" t="s">
        <v>450</v>
      </c>
      <c r="T68" s="64"/>
      <c r="U68" s="64"/>
      <c r="V68" s="64" t="s">
        <v>450</v>
      </c>
      <c r="W68" s="64"/>
      <c r="X68" s="64"/>
      <c r="Y68" s="49" t="s">
        <v>557</v>
      </c>
      <c r="Z68" s="49"/>
      <c r="AA68" s="49"/>
      <c r="AB68" s="49"/>
      <c r="AC68" s="49"/>
      <c r="AD68" s="49"/>
      <c r="AE68" s="49"/>
      <c r="AF68" s="49"/>
      <c r="AG68" s="77"/>
      <c r="AH68" s="91"/>
    </row>
    <row r="69" ht="45" customHeight="1" spans="1:34">
      <c r="A69" s="82"/>
      <c r="B69" s="83" t="s">
        <v>560</v>
      </c>
      <c r="C69" s="84"/>
      <c r="D69" s="84"/>
      <c r="E69" s="85"/>
      <c r="F69" s="50" t="s">
        <v>448</v>
      </c>
      <c r="G69" s="50"/>
      <c r="H69" s="50"/>
      <c r="I69" s="49" t="s">
        <v>561</v>
      </c>
      <c r="J69" s="49"/>
      <c r="K69" s="49"/>
      <c r="L69" s="49"/>
      <c r="M69" s="49"/>
      <c r="N69" s="49"/>
      <c r="O69" s="64" t="s">
        <v>450</v>
      </c>
      <c r="P69" s="64"/>
      <c r="Q69" s="64" t="s">
        <v>450</v>
      </c>
      <c r="R69" s="64"/>
      <c r="S69" s="64" t="s">
        <v>450</v>
      </c>
      <c r="T69" s="64"/>
      <c r="U69" s="64"/>
      <c r="V69" s="64" t="s">
        <v>450</v>
      </c>
      <c r="W69" s="64"/>
      <c r="X69" s="64"/>
      <c r="Y69" s="49" t="s">
        <v>557</v>
      </c>
      <c r="Z69" s="49"/>
      <c r="AA69" s="49"/>
      <c r="AB69" s="49"/>
      <c r="AC69" s="49"/>
      <c r="AD69" s="49"/>
      <c r="AE69" s="49"/>
      <c r="AF69" s="49"/>
      <c r="AG69" s="77"/>
      <c r="AH69" s="91"/>
    </row>
    <row r="70" ht="35.25" customHeight="1" spans="1:34">
      <c r="A70" s="82"/>
      <c r="B70" s="83" t="s">
        <v>522</v>
      </c>
      <c r="C70" s="84"/>
      <c r="D70" s="84"/>
      <c r="E70" s="85"/>
      <c r="F70" s="50" t="s">
        <v>448</v>
      </c>
      <c r="G70" s="50"/>
      <c r="H70" s="50"/>
      <c r="I70" s="49" t="s">
        <v>562</v>
      </c>
      <c r="J70" s="49"/>
      <c r="K70" s="49"/>
      <c r="L70" s="49"/>
      <c r="M70" s="49"/>
      <c r="N70" s="49"/>
      <c r="O70" s="64" t="s">
        <v>450</v>
      </c>
      <c r="P70" s="64"/>
      <c r="Q70" s="64" t="s">
        <v>450</v>
      </c>
      <c r="R70" s="64"/>
      <c r="S70" s="64" t="s">
        <v>450</v>
      </c>
      <c r="T70" s="64"/>
      <c r="U70" s="64"/>
      <c r="V70" s="64" t="s">
        <v>450</v>
      </c>
      <c r="W70" s="64"/>
      <c r="X70" s="64"/>
      <c r="Y70" s="49" t="s">
        <v>557</v>
      </c>
      <c r="Z70" s="49"/>
      <c r="AA70" s="49"/>
      <c r="AB70" s="49"/>
      <c r="AC70" s="49"/>
      <c r="AD70" s="49"/>
      <c r="AE70" s="49"/>
      <c r="AF70" s="49"/>
      <c r="AG70" s="77"/>
      <c r="AH70" s="91"/>
    </row>
    <row r="71" s="21" customFormat="1" ht="17.25" customHeight="1" spans="1:34">
      <c r="A71" s="44"/>
      <c r="B71" s="54" t="s">
        <v>563</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79"/>
      <c r="AH71" s="76"/>
    </row>
    <row r="72" s="21" customFormat="1" ht="125.25" customHeight="1" spans="1:34">
      <c r="A72" s="44"/>
      <c r="B72" s="48" t="s">
        <v>564</v>
      </c>
      <c r="C72" s="49"/>
      <c r="D72" s="49"/>
      <c r="E72" s="49"/>
      <c r="F72" s="50" t="s">
        <v>452</v>
      </c>
      <c r="G72" s="50"/>
      <c r="H72" s="50"/>
      <c r="I72" s="49" t="s">
        <v>565</v>
      </c>
      <c r="J72" s="49"/>
      <c r="K72" s="49"/>
      <c r="L72" s="49"/>
      <c r="M72" s="49"/>
      <c r="N72" s="49"/>
      <c r="O72" s="64" t="s">
        <v>450</v>
      </c>
      <c r="P72" s="64"/>
      <c r="Q72" s="64" t="s">
        <v>450</v>
      </c>
      <c r="R72" s="64"/>
      <c r="S72" s="64" t="s">
        <v>450</v>
      </c>
      <c r="T72" s="64"/>
      <c r="U72" s="64"/>
      <c r="V72" s="64" t="s">
        <v>450</v>
      </c>
      <c r="W72" s="64"/>
      <c r="X72" s="64"/>
      <c r="Y72" s="89" t="s">
        <v>566</v>
      </c>
      <c r="Z72" s="90"/>
      <c r="AA72" s="90"/>
      <c r="AB72" s="90"/>
      <c r="AC72" s="90"/>
      <c r="AD72" s="90"/>
      <c r="AE72" s="90"/>
      <c r="AF72" s="90"/>
      <c r="AG72" s="92"/>
      <c r="AH72" s="76"/>
    </row>
    <row r="73" s="21" customFormat="1" ht="111.75" customHeight="1" spans="1:34">
      <c r="A73" s="44"/>
      <c r="B73" s="48" t="s">
        <v>567</v>
      </c>
      <c r="C73" s="49"/>
      <c r="D73" s="49"/>
      <c r="E73" s="49"/>
      <c r="F73" s="50" t="s">
        <v>452</v>
      </c>
      <c r="G73" s="50"/>
      <c r="H73" s="50"/>
      <c r="I73" s="49" t="s">
        <v>568</v>
      </c>
      <c r="J73" s="49"/>
      <c r="K73" s="49"/>
      <c r="L73" s="49"/>
      <c r="M73" s="49"/>
      <c r="N73" s="49"/>
      <c r="O73" s="64" t="s">
        <v>450</v>
      </c>
      <c r="P73" s="64"/>
      <c r="Q73" s="64" t="s">
        <v>450</v>
      </c>
      <c r="R73" s="64"/>
      <c r="S73" s="64" t="s">
        <v>450</v>
      </c>
      <c r="T73" s="64"/>
      <c r="U73" s="64"/>
      <c r="V73" s="64" t="s">
        <v>450</v>
      </c>
      <c r="W73" s="64"/>
      <c r="X73" s="64"/>
      <c r="Y73" s="89"/>
      <c r="Z73" s="90"/>
      <c r="AA73" s="90"/>
      <c r="AB73" s="90"/>
      <c r="AC73" s="90"/>
      <c r="AD73" s="90"/>
      <c r="AE73" s="90"/>
      <c r="AF73" s="90"/>
      <c r="AG73" s="92"/>
      <c r="AH73" s="76"/>
    </row>
    <row r="74" s="21" customFormat="1" ht="60.75" customHeight="1" spans="1:34">
      <c r="A74" s="44"/>
      <c r="B74" s="48" t="s">
        <v>569</v>
      </c>
      <c r="C74" s="49"/>
      <c r="D74" s="49"/>
      <c r="E74" s="49"/>
      <c r="F74" s="50" t="s">
        <v>452</v>
      </c>
      <c r="G74" s="50"/>
      <c r="H74" s="50"/>
      <c r="I74" s="49" t="s">
        <v>570</v>
      </c>
      <c r="J74" s="49"/>
      <c r="K74" s="49"/>
      <c r="L74" s="49"/>
      <c r="M74" s="49"/>
      <c r="N74" s="49"/>
      <c r="O74" s="64" t="s">
        <v>450</v>
      </c>
      <c r="P74" s="64"/>
      <c r="Q74" s="64" t="s">
        <v>450</v>
      </c>
      <c r="R74" s="64"/>
      <c r="S74" s="64" t="s">
        <v>450</v>
      </c>
      <c r="T74" s="64"/>
      <c r="U74" s="64"/>
      <c r="V74" s="64" t="s">
        <v>450</v>
      </c>
      <c r="W74" s="64"/>
      <c r="X74" s="64"/>
      <c r="Y74" s="89"/>
      <c r="Z74" s="90"/>
      <c r="AA74" s="90"/>
      <c r="AB74" s="90"/>
      <c r="AC74" s="90"/>
      <c r="AD74" s="90"/>
      <c r="AE74" s="90"/>
      <c r="AF74" s="90"/>
      <c r="AG74" s="92"/>
      <c r="AH74" s="76"/>
    </row>
    <row r="75" s="21" customFormat="1" ht="84" customHeight="1" spans="1:34">
      <c r="A75" s="44"/>
      <c r="B75" s="48" t="s">
        <v>571</v>
      </c>
      <c r="C75" s="49"/>
      <c r="D75" s="49"/>
      <c r="E75" s="49"/>
      <c r="F75" s="50" t="s">
        <v>452</v>
      </c>
      <c r="G75" s="50"/>
      <c r="H75" s="50"/>
      <c r="I75" s="49" t="s">
        <v>572</v>
      </c>
      <c r="J75" s="49"/>
      <c r="K75" s="49"/>
      <c r="L75" s="49"/>
      <c r="M75" s="49"/>
      <c r="N75" s="49"/>
      <c r="O75" s="64" t="s">
        <v>450</v>
      </c>
      <c r="P75" s="64"/>
      <c r="Q75" s="64" t="s">
        <v>450</v>
      </c>
      <c r="R75" s="64"/>
      <c r="S75" s="64" t="s">
        <v>450</v>
      </c>
      <c r="T75" s="64"/>
      <c r="U75" s="64"/>
      <c r="V75" s="64" t="s">
        <v>450</v>
      </c>
      <c r="W75" s="64"/>
      <c r="X75" s="64"/>
      <c r="Y75" s="89"/>
      <c r="Z75" s="90"/>
      <c r="AA75" s="90"/>
      <c r="AB75" s="90"/>
      <c r="AC75" s="90"/>
      <c r="AD75" s="90"/>
      <c r="AE75" s="90"/>
      <c r="AF75" s="90"/>
      <c r="AG75" s="92"/>
      <c r="AH75" s="76"/>
    </row>
    <row r="76" ht="56.25" customHeight="1" spans="1:34">
      <c r="A76" s="82"/>
      <c r="B76" s="86" t="s">
        <v>573</v>
      </c>
      <c r="C76" s="87"/>
      <c r="D76" s="87"/>
      <c r="E76" s="88"/>
      <c r="F76" s="58" t="s">
        <v>452</v>
      </c>
      <c r="G76" s="58"/>
      <c r="H76" s="58"/>
      <c r="I76" s="57" t="s">
        <v>574</v>
      </c>
      <c r="J76" s="57"/>
      <c r="K76" s="57"/>
      <c r="L76" s="57"/>
      <c r="M76" s="57"/>
      <c r="N76" s="57"/>
      <c r="O76" s="66" t="s">
        <v>450</v>
      </c>
      <c r="P76" s="66"/>
      <c r="Q76" s="66" t="s">
        <v>450</v>
      </c>
      <c r="R76" s="66"/>
      <c r="S76" s="66" t="s">
        <v>450</v>
      </c>
      <c r="T76" s="66"/>
      <c r="U76" s="66"/>
      <c r="V76" s="66" t="s">
        <v>450</v>
      </c>
      <c r="W76" s="66"/>
      <c r="X76" s="66"/>
      <c r="Y76" s="57" t="s">
        <v>575</v>
      </c>
      <c r="Z76" s="57"/>
      <c r="AA76" s="57"/>
      <c r="AB76" s="57"/>
      <c r="AC76" s="57"/>
      <c r="AD76" s="57"/>
      <c r="AE76" s="57"/>
      <c r="AF76" s="57"/>
      <c r="AG76" s="80"/>
      <c r="AH76" s="91"/>
    </row>
    <row r="77" s="21" customFormat="1" ht="17.25" customHeight="1" spans="1:34">
      <c r="A77" s="44"/>
      <c r="B77" s="59"/>
      <c r="C77" s="59"/>
      <c r="D77" s="59"/>
      <c r="E77" s="59"/>
      <c r="F77" s="60"/>
      <c r="G77" s="60"/>
      <c r="H77" s="60"/>
      <c r="I77" s="59"/>
      <c r="J77" s="59"/>
      <c r="K77" s="59"/>
      <c r="L77" s="59"/>
      <c r="M77" s="59"/>
      <c r="N77" s="59"/>
      <c r="O77" s="67"/>
      <c r="P77" s="67"/>
      <c r="Q77" s="67"/>
      <c r="R77" s="67"/>
      <c r="S77" s="67"/>
      <c r="T77" s="67"/>
      <c r="U77" s="67"/>
      <c r="V77" s="67"/>
      <c r="W77" s="67"/>
      <c r="X77" s="67"/>
      <c r="Y77" s="59"/>
      <c r="Z77" s="59"/>
      <c r="AA77" s="59"/>
      <c r="AB77" s="59"/>
      <c r="AC77" s="59"/>
      <c r="AD77" s="59"/>
      <c r="AE77" s="59"/>
      <c r="AF77" s="59"/>
      <c r="AG77" s="59"/>
      <c r="AH77" s="76"/>
    </row>
    <row r="78" s="22" customFormat="1" ht="17.25" customHeight="1" spans="1:34">
      <c r="A78" s="41" t="s">
        <v>297</v>
      </c>
      <c r="B78" s="42" t="s">
        <v>298</v>
      </c>
      <c r="C78" s="43"/>
      <c r="D78" s="43"/>
      <c r="E78" s="43"/>
      <c r="F78" s="43"/>
      <c r="G78" s="43"/>
      <c r="H78" s="43"/>
      <c r="I78" s="43"/>
      <c r="J78" s="43"/>
      <c r="K78" s="43"/>
      <c r="L78" s="43"/>
      <c r="M78" s="43"/>
      <c r="N78" s="43"/>
      <c r="O78" s="43"/>
      <c r="P78" s="43"/>
      <c r="Q78" s="43"/>
      <c r="R78" s="43"/>
      <c r="S78" s="43"/>
      <c r="T78" s="43"/>
      <c r="U78" s="43"/>
      <c r="V78" s="43"/>
      <c r="W78" s="43"/>
      <c r="X78" s="43"/>
      <c r="Y78" s="69"/>
      <c r="Z78" s="43"/>
      <c r="AA78" s="43"/>
      <c r="AB78" s="69"/>
      <c r="AC78" s="69"/>
      <c r="AD78" s="43"/>
      <c r="AE78" s="69"/>
      <c r="AF78" s="43"/>
      <c r="AG78" s="43"/>
      <c r="AH78" s="74"/>
    </row>
    <row r="79" s="21" customFormat="1" ht="17.25" customHeight="1" spans="1:34">
      <c r="A79" s="44"/>
      <c r="B79" s="45" t="s">
        <v>440</v>
      </c>
      <c r="C79" s="46"/>
      <c r="D79" s="46"/>
      <c r="E79" s="46"/>
      <c r="F79" s="47" t="s">
        <v>441</v>
      </c>
      <c r="G79" s="47"/>
      <c r="H79" s="47"/>
      <c r="I79" s="46" t="s">
        <v>442</v>
      </c>
      <c r="J79" s="46"/>
      <c r="K79" s="46"/>
      <c r="L79" s="46"/>
      <c r="M79" s="46"/>
      <c r="N79" s="46"/>
      <c r="O79" s="46" t="s">
        <v>443</v>
      </c>
      <c r="P79" s="46"/>
      <c r="Q79" s="46" t="s">
        <v>444</v>
      </c>
      <c r="R79" s="46"/>
      <c r="S79" s="46" t="s">
        <v>445</v>
      </c>
      <c r="T79" s="46"/>
      <c r="U79" s="46"/>
      <c r="V79" s="46" t="s">
        <v>446</v>
      </c>
      <c r="W79" s="46"/>
      <c r="X79" s="46"/>
      <c r="Y79" s="46" t="s">
        <v>68</v>
      </c>
      <c r="Z79" s="46"/>
      <c r="AA79" s="46"/>
      <c r="AB79" s="46"/>
      <c r="AC79" s="46"/>
      <c r="AD79" s="46"/>
      <c r="AE79" s="46"/>
      <c r="AF79" s="46"/>
      <c r="AG79" s="75"/>
      <c r="AH79" s="76"/>
    </row>
    <row r="80" s="21" customFormat="1" ht="17.25" customHeight="1" spans="1:34">
      <c r="A80" s="44"/>
      <c r="B80" s="48" t="s">
        <v>447</v>
      </c>
      <c r="C80" s="49"/>
      <c r="D80" s="49"/>
      <c r="E80" s="49"/>
      <c r="F80" s="50" t="s">
        <v>448</v>
      </c>
      <c r="G80" s="50"/>
      <c r="H80" s="50"/>
      <c r="I80" s="49" t="s">
        <v>576</v>
      </c>
      <c r="J80" s="49"/>
      <c r="K80" s="49"/>
      <c r="L80" s="49"/>
      <c r="M80" s="49"/>
      <c r="N80" s="49"/>
      <c r="O80" s="64" t="s">
        <v>450</v>
      </c>
      <c r="P80" s="64"/>
      <c r="Q80" s="64" t="s">
        <v>450</v>
      </c>
      <c r="R80" s="64"/>
      <c r="S80" s="64" t="s">
        <v>450</v>
      </c>
      <c r="T80" s="64"/>
      <c r="U80" s="64"/>
      <c r="V80" s="64" t="s">
        <v>450</v>
      </c>
      <c r="W80" s="64"/>
      <c r="X80" s="64"/>
      <c r="Y80" s="49"/>
      <c r="Z80" s="49"/>
      <c r="AA80" s="49"/>
      <c r="AB80" s="49"/>
      <c r="AC80" s="49"/>
      <c r="AD80" s="49"/>
      <c r="AE80" s="49"/>
      <c r="AF80" s="49"/>
      <c r="AG80" s="77"/>
      <c r="AH80" s="76"/>
    </row>
    <row r="81" s="21" customFormat="1" ht="17.25" customHeight="1" spans="1:34">
      <c r="A81" s="44"/>
      <c r="B81" s="48" t="s">
        <v>451</v>
      </c>
      <c r="C81" s="49"/>
      <c r="D81" s="49"/>
      <c r="E81" s="49"/>
      <c r="F81" s="50" t="s">
        <v>452</v>
      </c>
      <c r="G81" s="50"/>
      <c r="H81" s="50"/>
      <c r="I81" s="49" t="s">
        <v>453</v>
      </c>
      <c r="J81" s="49"/>
      <c r="K81" s="49"/>
      <c r="L81" s="49"/>
      <c r="M81" s="49"/>
      <c r="N81" s="49"/>
      <c r="O81" s="64" t="s">
        <v>450</v>
      </c>
      <c r="P81" s="64"/>
      <c r="Q81" s="64" t="s">
        <v>450</v>
      </c>
      <c r="R81" s="64"/>
      <c r="S81" s="64" t="s">
        <v>450</v>
      </c>
      <c r="T81" s="64"/>
      <c r="U81" s="64"/>
      <c r="V81" s="64" t="s">
        <v>450</v>
      </c>
      <c r="W81" s="64"/>
      <c r="X81" s="64"/>
      <c r="Y81" s="49"/>
      <c r="Z81" s="49"/>
      <c r="AA81" s="49"/>
      <c r="AB81" s="49"/>
      <c r="AC81" s="49"/>
      <c r="AD81" s="49"/>
      <c r="AE81" s="49"/>
      <c r="AF81" s="49"/>
      <c r="AG81" s="77"/>
      <c r="AH81" s="76"/>
    </row>
    <row r="82" s="21" customFormat="1" ht="17.25" customHeight="1" spans="1:34">
      <c r="A82" s="44"/>
      <c r="B82" s="48" t="s">
        <v>454</v>
      </c>
      <c r="C82" s="49"/>
      <c r="D82" s="49"/>
      <c r="E82" s="49"/>
      <c r="F82" s="50" t="s">
        <v>452</v>
      </c>
      <c r="G82" s="50"/>
      <c r="H82" s="50"/>
      <c r="I82" s="49" t="s">
        <v>453</v>
      </c>
      <c r="J82" s="49"/>
      <c r="K82" s="49"/>
      <c r="L82" s="49"/>
      <c r="M82" s="49"/>
      <c r="N82" s="49"/>
      <c r="O82" s="64" t="s">
        <v>450</v>
      </c>
      <c r="P82" s="64"/>
      <c r="Q82" s="64" t="s">
        <v>450</v>
      </c>
      <c r="R82" s="64"/>
      <c r="S82" s="64" t="s">
        <v>450</v>
      </c>
      <c r="T82" s="64"/>
      <c r="U82" s="64"/>
      <c r="V82" s="64" t="s">
        <v>450</v>
      </c>
      <c r="W82" s="64"/>
      <c r="X82" s="64"/>
      <c r="Y82" s="49"/>
      <c r="Z82" s="49"/>
      <c r="AA82" s="49"/>
      <c r="AB82" s="49"/>
      <c r="AC82" s="49"/>
      <c r="AD82" s="49"/>
      <c r="AE82" s="49"/>
      <c r="AF82" s="49"/>
      <c r="AG82" s="77"/>
      <c r="AH82" s="76"/>
    </row>
    <row r="83" s="21" customFormat="1" ht="17.25" customHeight="1" spans="1:34">
      <c r="A83" s="44"/>
      <c r="B83" s="48" t="s">
        <v>455</v>
      </c>
      <c r="C83" s="49"/>
      <c r="D83" s="49"/>
      <c r="E83" s="49"/>
      <c r="F83" s="50" t="s">
        <v>456</v>
      </c>
      <c r="G83" s="50"/>
      <c r="H83" s="50"/>
      <c r="I83" s="49" t="s">
        <v>453</v>
      </c>
      <c r="J83" s="49"/>
      <c r="K83" s="49"/>
      <c r="L83" s="49"/>
      <c r="M83" s="49"/>
      <c r="N83" s="49"/>
      <c r="O83" s="64" t="s">
        <v>450</v>
      </c>
      <c r="P83" s="64"/>
      <c r="Q83" s="64" t="s">
        <v>450</v>
      </c>
      <c r="R83" s="64"/>
      <c r="S83" s="64" t="s">
        <v>450</v>
      </c>
      <c r="T83" s="64"/>
      <c r="U83" s="64"/>
      <c r="V83" s="64" t="s">
        <v>450</v>
      </c>
      <c r="W83" s="64"/>
      <c r="X83" s="64"/>
      <c r="Y83" s="49" t="s">
        <v>457</v>
      </c>
      <c r="Z83" s="49"/>
      <c r="AA83" s="49"/>
      <c r="AB83" s="49"/>
      <c r="AC83" s="49"/>
      <c r="AD83" s="49"/>
      <c r="AE83" s="49"/>
      <c r="AF83" s="49"/>
      <c r="AG83" s="77"/>
      <c r="AH83" s="76"/>
    </row>
    <row r="84" s="21" customFormat="1" ht="26.25" customHeight="1" spans="1:34">
      <c r="A84" s="44"/>
      <c r="B84" s="51" t="s">
        <v>458</v>
      </c>
      <c r="C84" s="52"/>
      <c r="D84" s="52"/>
      <c r="E84" s="52"/>
      <c r="F84" s="53" t="s">
        <v>459</v>
      </c>
      <c r="G84" s="53"/>
      <c r="H84" s="53"/>
      <c r="I84" s="52" t="s">
        <v>460</v>
      </c>
      <c r="J84" s="52"/>
      <c r="K84" s="52"/>
      <c r="L84" s="52"/>
      <c r="M84" s="52"/>
      <c r="N84" s="52"/>
      <c r="O84" s="65" t="s">
        <v>450</v>
      </c>
      <c r="P84" s="65"/>
      <c r="Q84" s="65" t="s">
        <v>461</v>
      </c>
      <c r="R84" s="65"/>
      <c r="S84" s="65" t="s">
        <v>450</v>
      </c>
      <c r="T84" s="65"/>
      <c r="U84" s="65"/>
      <c r="V84" s="65" t="s">
        <v>450</v>
      </c>
      <c r="W84" s="65"/>
      <c r="X84" s="65"/>
      <c r="Y84" s="52" t="s">
        <v>462</v>
      </c>
      <c r="Z84" s="52"/>
      <c r="AA84" s="52"/>
      <c r="AB84" s="52"/>
      <c r="AC84" s="52"/>
      <c r="AD84" s="52"/>
      <c r="AE84" s="52"/>
      <c r="AF84" s="52"/>
      <c r="AG84" s="78"/>
      <c r="AH84" s="76"/>
    </row>
    <row r="85" s="21" customFormat="1" ht="76.5" customHeight="1" spans="1:34">
      <c r="A85" s="44"/>
      <c r="B85" s="51" t="s">
        <v>463</v>
      </c>
      <c r="C85" s="52"/>
      <c r="D85" s="52"/>
      <c r="E85" s="52"/>
      <c r="F85" s="53" t="s">
        <v>464</v>
      </c>
      <c r="G85" s="53"/>
      <c r="H85" s="53"/>
      <c r="I85" s="52" t="s">
        <v>465</v>
      </c>
      <c r="J85" s="52"/>
      <c r="K85" s="52"/>
      <c r="L85" s="52"/>
      <c r="M85" s="52"/>
      <c r="N85" s="52"/>
      <c r="O85" s="65" t="s">
        <v>466</v>
      </c>
      <c r="P85" s="65"/>
      <c r="Q85" s="65" t="s">
        <v>467</v>
      </c>
      <c r="R85" s="65"/>
      <c r="S85" s="65" t="s">
        <v>450</v>
      </c>
      <c r="T85" s="65"/>
      <c r="U85" s="65"/>
      <c r="V85" s="65" t="s">
        <v>450</v>
      </c>
      <c r="W85" s="65"/>
      <c r="X85" s="65"/>
      <c r="Y85" s="52"/>
      <c r="Z85" s="52"/>
      <c r="AA85" s="52"/>
      <c r="AB85" s="52"/>
      <c r="AC85" s="52"/>
      <c r="AD85" s="52"/>
      <c r="AE85" s="52"/>
      <c r="AF85" s="52"/>
      <c r="AG85" s="78"/>
      <c r="AH85" s="76"/>
    </row>
    <row r="86" s="21" customFormat="1" ht="17.25" customHeight="1" spans="1:34">
      <c r="A86" s="44"/>
      <c r="B86" s="54" t="s">
        <v>468</v>
      </c>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79"/>
      <c r="AH86" s="76"/>
    </row>
    <row r="87" s="21" customFormat="1" ht="26.25" customHeight="1" spans="1:34">
      <c r="A87" s="44"/>
      <c r="B87" s="48" t="s">
        <v>577</v>
      </c>
      <c r="C87" s="49"/>
      <c r="D87" s="49"/>
      <c r="E87" s="49"/>
      <c r="F87" s="50" t="s">
        <v>459</v>
      </c>
      <c r="G87" s="50"/>
      <c r="H87" s="50"/>
      <c r="I87" s="49" t="s">
        <v>578</v>
      </c>
      <c r="J87" s="49"/>
      <c r="K87" s="49"/>
      <c r="L87" s="49"/>
      <c r="M87" s="49"/>
      <c r="N87" s="49"/>
      <c r="O87" s="64" t="s">
        <v>450</v>
      </c>
      <c r="P87" s="64"/>
      <c r="Q87" s="64" t="s">
        <v>450</v>
      </c>
      <c r="R87" s="64"/>
      <c r="S87" s="64" t="s">
        <v>450</v>
      </c>
      <c r="T87" s="64"/>
      <c r="U87" s="64"/>
      <c r="V87" s="64" t="s">
        <v>450</v>
      </c>
      <c r="W87" s="64"/>
      <c r="X87" s="64"/>
      <c r="Y87" s="49" t="s">
        <v>579</v>
      </c>
      <c r="Z87" s="49"/>
      <c r="AA87" s="49"/>
      <c r="AB87" s="49"/>
      <c r="AC87" s="49"/>
      <c r="AD87" s="49"/>
      <c r="AE87" s="49"/>
      <c r="AF87" s="49"/>
      <c r="AG87" s="77"/>
      <c r="AH87" s="76"/>
    </row>
    <row r="88" s="21" customFormat="1" ht="53.25" customHeight="1" spans="1:34">
      <c r="A88" s="44"/>
      <c r="B88" s="48" t="s">
        <v>478</v>
      </c>
      <c r="C88" s="49"/>
      <c r="D88" s="49"/>
      <c r="E88" s="49"/>
      <c r="F88" s="50" t="s">
        <v>459</v>
      </c>
      <c r="G88" s="50"/>
      <c r="H88" s="50"/>
      <c r="I88" s="49" t="s">
        <v>479</v>
      </c>
      <c r="J88" s="49"/>
      <c r="K88" s="49"/>
      <c r="L88" s="49"/>
      <c r="M88" s="49"/>
      <c r="N88" s="49"/>
      <c r="O88" s="64" t="s">
        <v>450</v>
      </c>
      <c r="P88" s="64"/>
      <c r="Q88" s="64" t="s">
        <v>450</v>
      </c>
      <c r="R88" s="64"/>
      <c r="S88" s="64" t="s">
        <v>450</v>
      </c>
      <c r="T88" s="64"/>
      <c r="U88" s="64"/>
      <c r="V88" s="64" t="s">
        <v>450</v>
      </c>
      <c r="W88" s="64"/>
      <c r="X88" s="64"/>
      <c r="Y88" s="49" t="s">
        <v>480</v>
      </c>
      <c r="Z88" s="49"/>
      <c r="AA88" s="49"/>
      <c r="AB88" s="49"/>
      <c r="AC88" s="49"/>
      <c r="AD88" s="49"/>
      <c r="AE88" s="49"/>
      <c r="AF88" s="49"/>
      <c r="AG88" s="77"/>
      <c r="AH88" s="76"/>
    </row>
    <row r="89" s="21" customFormat="1" ht="17.25" customHeight="1" spans="1:34">
      <c r="A89" s="44"/>
      <c r="B89" s="48" t="s">
        <v>481</v>
      </c>
      <c r="C89" s="49"/>
      <c r="D89" s="49"/>
      <c r="E89" s="49"/>
      <c r="F89" s="50" t="s">
        <v>452</v>
      </c>
      <c r="G89" s="50"/>
      <c r="H89" s="50"/>
      <c r="I89" s="49" t="s">
        <v>453</v>
      </c>
      <c r="J89" s="49"/>
      <c r="K89" s="49"/>
      <c r="L89" s="49"/>
      <c r="M89" s="49"/>
      <c r="N89" s="49"/>
      <c r="O89" s="64" t="s">
        <v>450</v>
      </c>
      <c r="P89" s="64"/>
      <c r="Q89" s="64" t="s">
        <v>450</v>
      </c>
      <c r="R89" s="64"/>
      <c r="S89" s="64" t="s">
        <v>450</v>
      </c>
      <c r="T89" s="64"/>
      <c r="U89" s="64"/>
      <c r="V89" s="64" t="s">
        <v>450</v>
      </c>
      <c r="W89" s="64"/>
      <c r="X89" s="64"/>
      <c r="Y89" s="49"/>
      <c r="Z89" s="49"/>
      <c r="AA89" s="49"/>
      <c r="AB89" s="49"/>
      <c r="AC89" s="49"/>
      <c r="AD89" s="49"/>
      <c r="AE89" s="49"/>
      <c r="AF89" s="49"/>
      <c r="AG89" s="77"/>
      <c r="AH89" s="76"/>
    </row>
    <row r="90" s="21" customFormat="1" ht="17.25" customHeight="1" spans="1:34">
      <c r="A90" s="44"/>
      <c r="B90" s="48" t="s">
        <v>482</v>
      </c>
      <c r="C90" s="49"/>
      <c r="D90" s="49"/>
      <c r="E90" s="49"/>
      <c r="F90" s="50" t="s">
        <v>452</v>
      </c>
      <c r="G90" s="50"/>
      <c r="H90" s="50"/>
      <c r="I90" s="49" t="s">
        <v>453</v>
      </c>
      <c r="J90" s="49"/>
      <c r="K90" s="49"/>
      <c r="L90" s="49"/>
      <c r="M90" s="49"/>
      <c r="N90" s="49"/>
      <c r="O90" s="64" t="s">
        <v>450</v>
      </c>
      <c r="P90" s="64"/>
      <c r="Q90" s="64" t="s">
        <v>450</v>
      </c>
      <c r="R90" s="64"/>
      <c r="S90" s="64" t="s">
        <v>450</v>
      </c>
      <c r="T90" s="64"/>
      <c r="U90" s="64"/>
      <c r="V90" s="64" t="s">
        <v>450</v>
      </c>
      <c r="W90" s="64"/>
      <c r="X90" s="64"/>
      <c r="Y90" s="49"/>
      <c r="Z90" s="49"/>
      <c r="AA90" s="49"/>
      <c r="AB90" s="49"/>
      <c r="AC90" s="49"/>
      <c r="AD90" s="49"/>
      <c r="AE90" s="49"/>
      <c r="AF90" s="49"/>
      <c r="AG90" s="77"/>
      <c r="AH90" s="76"/>
    </row>
    <row r="91" s="21" customFormat="1" ht="17.25" customHeight="1" spans="1:34">
      <c r="A91" s="44"/>
      <c r="B91" s="54" t="s">
        <v>483</v>
      </c>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79"/>
      <c r="AH91" s="76"/>
    </row>
    <row r="92" s="21" customFormat="1" ht="28.5" customHeight="1" spans="1:34">
      <c r="A92" s="44"/>
      <c r="B92" s="48" t="s">
        <v>580</v>
      </c>
      <c r="C92" s="49"/>
      <c r="D92" s="49"/>
      <c r="E92" s="49"/>
      <c r="F92" s="50" t="s">
        <v>487</v>
      </c>
      <c r="G92" s="50"/>
      <c r="H92" s="50"/>
      <c r="I92" s="49" t="s">
        <v>581</v>
      </c>
      <c r="J92" s="49"/>
      <c r="K92" s="49"/>
      <c r="L92" s="49"/>
      <c r="M92" s="49"/>
      <c r="N92" s="49"/>
      <c r="O92" s="64" t="s">
        <v>450</v>
      </c>
      <c r="P92" s="64"/>
      <c r="Q92" s="64" t="s">
        <v>450</v>
      </c>
      <c r="R92" s="64"/>
      <c r="S92" s="64" t="s">
        <v>450</v>
      </c>
      <c r="T92" s="64"/>
      <c r="U92" s="64"/>
      <c r="V92" s="64" t="s">
        <v>450</v>
      </c>
      <c r="W92" s="64"/>
      <c r="X92" s="64"/>
      <c r="Y92" s="49"/>
      <c r="Z92" s="49"/>
      <c r="AA92" s="49"/>
      <c r="AB92" s="49"/>
      <c r="AC92" s="49"/>
      <c r="AD92" s="49"/>
      <c r="AE92" s="49"/>
      <c r="AF92" s="49"/>
      <c r="AG92" s="77"/>
      <c r="AH92" s="76"/>
    </row>
    <row r="93" s="21" customFormat="1" ht="29.25" customHeight="1" spans="1:34">
      <c r="A93" s="44"/>
      <c r="B93" s="48" t="s">
        <v>582</v>
      </c>
      <c r="C93" s="49"/>
      <c r="D93" s="49"/>
      <c r="E93" s="49"/>
      <c r="F93" s="50" t="s">
        <v>487</v>
      </c>
      <c r="G93" s="50"/>
      <c r="H93" s="50"/>
      <c r="I93" s="49" t="s">
        <v>583</v>
      </c>
      <c r="J93" s="49"/>
      <c r="K93" s="49"/>
      <c r="L93" s="49"/>
      <c r="M93" s="49"/>
      <c r="N93" s="49"/>
      <c r="O93" s="64" t="s">
        <v>450</v>
      </c>
      <c r="P93" s="64"/>
      <c r="Q93" s="64" t="s">
        <v>450</v>
      </c>
      <c r="R93" s="64"/>
      <c r="S93" s="64" t="s">
        <v>450</v>
      </c>
      <c r="T93" s="64"/>
      <c r="U93" s="64"/>
      <c r="V93" s="64" t="s">
        <v>450</v>
      </c>
      <c r="W93" s="64"/>
      <c r="X93" s="64"/>
      <c r="Y93" s="49"/>
      <c r="Z93" s="49"/>
      <c r="AA93" s="49"/>
      <c r="AB93" s="49"/>
      <c r="AC93" s="49"/>
      <c r="AD93" s="49"/>
      <c r="AE93" s="49"/>
      <c r="AF93" s="49"/>
      <c r="AG93" s="77"/>
      <c r="AH93" s="76"/>
    </row>
    <row r="94" s="21" customFormat="1" ht="17.25" customHeight="1" spans="1:34">
      <c r="A94" s="44"/>
      <c r="B94" s="48" t="s">
        <v>475</v>
      </c>
      <c r="C94" s="49"/>
      <c r="D94" s="49"/>
      <c r="E94" s="49"/>
      <c r="F94" s="50" t="s">
        <v>487</v>
      </c>
      <c r="G94" s="50"/>
      <c r="H94" s="50"/>
      <c r="I94" s="49" t="s">
        <v>491</v>
      </c>
      <c r="J94" s="49"/>
      <c r="K94" s="49"/>
      <c r="L94" s="49"/>
      <c r="M94" s="49"/>
      <c r="N94" s="49"/>
      <c r="O94" s="64" t="s">
        <v>450</v>
      </c>
      <c r="P94" s="64"/>
      <c r="Q94" s="64" t="s">
        <v>450</v>
      </c>
      <c r="R94" s="64"/>
      <c r="S94" s="64" t="s">
        <v>450</v>
      </c>
      <c r="T94" s="64"/>
      <c r="U94" s="64"/>
      <c r="V94" s="64" t="s">
        <v>450</v>
      </c>
      <c r="W94" s="64"/>
      <c r="X94" s="64"/>
      <c r="Y94" s="49"/>
      <c r="Z94" s="49"/>
      <c r="AA94" s="49"/>
      <c r="AB94" s="49"/>
      <c r="AC94" s="49"/>
      <c r="AD94" s="49"/>
      <c r="AE94" s="49"/>
      <c r="AF94" s="49"/>
      <c r="AG94" s="77"/>
      <c r="AH94" s="76"/>
    </row>
    <row r="95" s="21" customFormat="1" ht="17.25" customHeight="1" spans="1:34">
      <c r="A95" s="44"/>
      <c r="B95" s="48" t="s">
        <v>492</v>
      </c>
      <c r="C95" s="49"/>
      <c r="D95" s="49"/>
      <c r="E95" s="49"/>
      <c r="F95" s="50" t="s">
        <v>487</v>
      </c>
      <c r="G95" s="50"/>
      <c r="H95" s="50"/>
      <c r="I95" s="49" t="s">
        <v>493</v>
      </c>
      <c r="J95" s="49"/>
      <c r="K95" s="49"/>
      <c r="L95" s="49"/>
      <c r="M95" s="49"/>
      <c r="N95" s="49"/>
      <c r="O95" s="64" t="s">
        <v>450</v>
      </c>
      <c r="P95" s="64"/>
      <c r="Q95" s="64" t="s">
        <v>450</v>
      </c>
      <c r="R95" s="64"/>
      <c r="S95" s="64" t="s">
        <v>450</v>
      </c>
      <c r="T95" s="64"/>
      <c r="U95" s="64"/>
      <c r="V95" s="64" t="s">
        <v>450</v>
      </c>
      <c r="W95" s="64"/>
      <c r="X95" s="64"/>
      <c r="Y95" s="49"/>
      <c r="Z95" s="49"/>
      <c r="AA95" s="49"/>
      <c r="AB95" s="49"/>
      <c r="AC95" s="49"/>
      <c r="AD95" s="49"/>
      <c r="AE95" s="49"/>
      <c r="AF95" s="49"/>
      <c r="AG95" s="77"/>
      <c r="AH95" s="76"/>
    </row>
    <row r="96" s="21" customFormat="1" ht="17.25" customHeight="1" spans="1:34">
      <c r="A96" s="44"/>
      <c r="B96" s="48" t="s">
        <v>494</v>
      </c>
      <c r="C96" s="49"/>
      <c r="D96" s="49"/>
      <c r="E96" s="49"/>
      <c r="F96" s="50" t="s">
        <v>487</v>
      </c>
      <c r="G96" s="50"/>
      <c r="H96" s="50"/>
      <c r="I96" s="49" t="s">
        <v>495</v>
      </c>
      <c r="J96" s="49"/>
      <c r="K96" s="49"/>
      <c r="L96" s="49"/>
      <c r="M96" s="49"/>
      <c r="N96" s="49"/>
      <c r="O96" s="64" t="s">
        <v>450</v>
      </c>
      <c r="P96" s="64"/>
      <c r="Q96" s="64" t="s">
        <v>450</v>
      </c>
      <c r="R96" s="64"/>
      <c r="S96" s="64" t="s">
        <v>450</v>
      </c>
      <c r="T96" s="64"/>
      <c r="U96" s="64"/>
      <c r="V96" s="64" t="s">
        <v>450</v>
      </c>
      <c r="W96" s="64"/>
      <c r="X96" s="64"/>
      <c r="Y96" s="49" t="s">
        <v>496</v>
      </c>
      <c r="Z96" s="49"/>
      <c r="AA96" s="49"/>
      <c r="AB96" s="49"/>
      <c r="AC96" s="49"/>
      <c r="AD96" s="49"/>
      <c r="AE96" s="49"/>
      <c r="AF96" s="49"/>
      <c r="AG96" s="77"/>
      <c r="AH96" s="76"/>
    </row>
    <row r="97" s="21" customFormat="1" ht="17.25" customHeight="1" spans="1:34">
      <c r="A97" s="44"/>
      <c r="B97" s="56" t="s">
        <v>497</v>
      </c>
      <c r="C97" s="57"/>
      <c r="D97" s="57"/>
      <c r="E97" s="57"/>
      <c r="F97" s="58" t="s">
        <v>487</v>
      </c>
      <c r="G97" s="58"/>
      <c r="H97" s="58"/>
      <c r="I97" s="57" t="s">
        <v>498</v>
      </c>
      <c r="J97" s="57"/>
      <c r="K97" s="57"/>
      <c r="L97" s="57"/>
      <c r="M97" s="57"/>
      <c r="N97" s="57"/>
      <c r="O97" s="66" t="s">
        <v>450</v>
      </c>
      <c r="P97" s="66"/>
      <c r="Q97" s="66" t="s">
        <v>450</v>
      </c>
      <c r="R97" s="66"/>
      <c r="S97" s="66" t="s">
        <v>450</v>
      </c>
      <c r="T97" s="66"/>
      <c r="U97" s="66"/>
      <c r="V97" s="66" t="s">
        <v>450</v>
      </c>
      <c r="W97" s="66"/>
      <c r="X97" s="66"/>
      <c r="Y97" s="57"/>
      <c r="Z97" s="57"/>
      <c r="AA97" s="57"/>
      <c r="AB97" s="57"/>
      <c r="AC97" s="57"/>
      <c r="AD97" s="57"/>
      <c r="AE97" s="57"/>
      <c r="AF97" s="57"/>
      <c r="AG97" s="80"/>
      <c r="AH97" s="76"/>
    </row>
    <row r="98" s="21" customFormat="1" ht="17.25" customHeight="1" spans="1:34">
      <c r="A98" s="44"/>
      <c r="B98" s="59"/>
      <c r="C98" s="59"/>
      <c r="D98" s="59"/>
      <c r="E98" s="59"/>
      <c r="F98" s="60"/>
      <c r="G98" s="60"/>
      <c r="H98" s="60"/>
      <c r="I98" s="59"/>
      <c r="J98" s="59"/>
      <c r="K98" s="59"/>
      <c r="L98" s="59"/>
      <c r="M98" s="59"/>
      <c r="N98" s="59"/>
      <c r="O98" s="67"/>
      <c r="P98" s="67"/>
      <c r="Q98" s="67"/>
      <c r="R98" s="67"/>
      <c r="S98" s="67"/>
      <c r="T98" s="67"/>
      <c r="U98" s="67"/>
      <c r="V98" s="67"/>
      <c r="W98" s="67"/>
      <c r="X98" s="67"/>
      <c r="Y98" s="59"/>
      <c r="Z98" s="59"/>
      <c r="AA98" s="59"/>
      <c r="AB98" s="59"/>
      <c r="AC98" s="59"/>
      <c r="AD98" s="59"/>
      <c r="AE98" s="59"/>
      <c r="AF98" s="59"/>
      <c r="AG98" s="59"/>
      <c r="AH98" s="76"/>
    </row>
    <row r="99" s="22" customFormat="1" ht="17.25" customHeight="1" spans="1:34">
      <c r="A99" s="41" t="s">
        <v>305</v>
      </c>
      <c r="B99" s="42" t="s">
        <v>306</v>
      </c>
      <c r="C99" s="43"/>
      <c r="D99" s="43"/>
      <c r="E99" s="43"/>
      <c r="F99" s="43"/>
      <c r="G99" s="43"/>
      <c r="H99" s="43"/>
      <c r="I99" s="43"/>
      <c r="J99" s="43"/>
      <c r="K99" s="43"/>
      <c r="L99" s="43"/>
      <c r="M99" s="43"/>
      <c r="N99" s="43"/>
      <c r="O99" s="43"/>
      <c r="P99" s="43"/>
      <c r="Q99" s="43"/>
      <c r="R99" s="43"/>
      <c r="S99" s="43"/>
      <c r="T99" s="43"/>
      <c r="U99" s="43"/>
      <c r="V99" s="43"/>
      <c r="W99" s="43"/>
      <c r="X99" s="43"/>
      <c r="Y99" s="69"/>
      <c r="Z99" s="43"/>
      <c r="AA99" s="43"/>
      <c r="AB99" s="69"/>
      <c r="AC99" s="69"/>
      <c r="AD99" s="43"/>
      <c r="AE99" s="69"/>
      <c r="AF99" s="43"/>
      <c r="AG99" s="43"/>
      <c r="AH99" s="74"/>
    </row>
    <row r="100" s="21" customFormat="1" ht="17.25" customHeight="1" spans="1:34">
      <c r="A100" s="44"/>
      <c r="B100" s="45" t="s">
        <v>440</v>
      </c>
      <c r="C100" s="46"/>
      <c r="D100" s="46"/>
      <c r="E100" s="46"/>
      <c r="F100" s="47" t="s">
        <v>441</v>
      </c>
      <c r="G100" s="47"/>
      <c r="H100" s="47"/>
      <c r="I100" s="46" t="s">
        <v>442</v>
      </c>
      <c r="J100" s="46"/>
      <c r="K100" s="46"/>
      <c r="L100" s="46"/>
      <c r="M100" s="46"/>
      <c r="N100" s="46"/>
      <c r="O100" s="46" t="s">
        <v>443</v>
      </c>
      <c r="P100" s="46"/>
      <c r="Q100" s="46" t="s">
        <v>444</v>
      </c>
      <c r="R100" s="46"/>
      <c r="S100" s="46" t="s">
        <v>445</v>
      </c>
      <c r="T100" s="46"/>
      <c r="U100" s="46"/>
      <c r="V100" s="46" t="s">
        <v>446</v>
      </c>
      <c r="W100" s="46"/>
      <c r="X100" s="46"/>
      <c r="Y100" s="46" t="s">
        <v>68</v>
      </c>
      <c r="Z100" s="46"/>
      <c r="AA100" s="46"/>
      <c r="AB100" s="46"/>
      <c r="AC100" s="46"/>
      <c r="AD100" s="46"/>
      <c r="AE100" s="46"/>
      <c r="AF100" s="46"/>
      <c r="AG100" s="75"/>
      <c r="AH100" s="76"/>
    </row>
    <row r="101" s="21" customFormat="1" ht="17.25" customHeight="1" spans="1:34">
      <c r="A101" s="44"/>
      <c r="B101" s="48" t="s">
        <v>447</v>
      </c>
      <c r="C101" s="49"/>
      <c r="D101" s="49"/>
      <c r="E101" s="49"/>
      <c r="F101" s="50" t="s">
        <v>448</v>
      </c>
      <c r="G101" s="50"/>
      <c r="H101" s="50"/>
      <c r="I101" s="49" t="s">
        <v>499</v>
      </c>
      <c r="J101" s="49"/>
      <c r="K101" s="49"/>
      <c r="L101" s="49"/>
      <c r="M101" s="49"/>
      <c r="N101" s="49"/>
      <c r="O101" s="64" t="s">
        <v>450</v>
      </c>
      <c r="P101" s="64"/>
      <c r="Q101" s="64" t="s">
        <v>450</v>
      </c>
      <c r="R101" s="64"/>
      <c r="S101" s="64" t="s">
        <v>450</v>
      </c>
      <c r="T101" s="64"/>
      <c r="U101" s="64"/>
      <c r="V101" s="64" t="s">
        <v>450</v>
      </c>
      <c r="W101" s="64"/>
      <c r="X101" s="64"/>
      <c r="Y101" s="49"/>
      <c r="Z101" s="49"/>
      <c r="AA101" s="49"/>
      <c r="AB101" s="49"/>
      <c r="AC101" s="49"/>
      <c r="AD101" s="49"/>
      <c r="AE101" s="49"/>
      <c r="AF101" s="49"/>
      <c r="AG101" s="77"/>
      <c r="AH101" s="76"/>
    </row>
    <row r="102" s="21" customFormat="1" ht="17.25" customHeight="1" spans="1:34">
      <c r="A102" s="44"/>
      <c r="B102" s="48" t="s">
        <v>451</v>
      </c>
      <c r="C102" s="49"/>
      <c r="D102" s="49"/>
      <c r="E102" s="49"/>
      <c r="F102" s="50" t="s">
        <v>452</v>
      </c>
      <c r="G102" s="50"/>
      <c r="H102" s="50"/>
      <c r="I102" s="49" t="s">
        <v>453</v>
      </c>
      <c r="J102" s="49"/>
      <c r="K102" s="49"/>
      <c r="L102" s="49"/>
      <c r="M102" s="49"/>
      <c r="N102" s="49"/>
      <c r="O102" s="64" t="s">
        <v>450</v>
      </c>
      <c r="P102" s="64"/>
      <c r="Q102" s="64" t="s">
        <v>450</v>
      </c>
      <c r="R102" s="64"/>
      <c r="S102" s="64" t="s">
        <v>450</v>
      </c>
      <c r="T102" s="64"/>
      <c r="U102" s="64"/>
      <c r="V102" s="64" t="s">
        <v>450</v>
      </c>
      <c r="W102" s="64"/>
      <c r="X102" s="64"/>
      <c r="Y102" s="49"/>
      <c r="Z102" s="49"/>
      <c r="AA102" s="49"/>
      <c r="AB102" s="49"/>
      <c r="AC102" s="49"/>
      <c r="AD102" s="49"/>
      <c r="AE102" s="49"/>
      <c r="AF102" s="49"/>
      <c r="AG102" s="77"/>
      <c r="AH102" s="76"/>
    </row>
    <row r="103" s="21" customFormat="1" ht="17.25" customHeight="1" spans="1:34">
      <c r="A103" s="44"/>
      <c r="B103" s="54" t="s">
        <v>500</v>
      </c>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79"/>
      <c r="AH103" s="76"/>
    </row>
    <row r="104" s="21" customFormat="1" ht="17.25" customHeight="1" spans="1:34">
      <c r="A104" s="44"/>
      <c r="B104" s="48" t="s">
        <v>475</v>
      </c>
      <c r="C104" s="49"/>
      <c r="D104" s="49"/>
      <c r="E104" s="49"/>
      <c r="F104" s="50" t="s">
        <v>448</v>
      </c>
      <c r="G104" s="50"/>
      <c r="H104" s="50"/>
      <c r="I104" s="49" t="s">
        <v>450</v>
      </c>
      <c r="J104" s="49"/>
      <c r="K104" s="49"/>
      <c r="L104" s="49"/>
      <c r="M104" s="49"/>
      <c r="N104" s="49"/>
      <c r="O104" s="64" t="s">
        <v>450</v>
      </c>
      <c r="P104" s="64"/>
      <c r="Q104" s="64" t="s">
        <v>450</v>
      </c>
      <c r="R104" s="64"/>
      <c r="S104" s="64" t="s">
        <v>450</v>
      </c>
      <c r="T104" s="64"/>
      <c r="U104" s="64"/>
      <c r="V104" s="64" t="s">
        <v>450</v>
      </c>
      <c r="W104" s="64"/>
      <c r="X104" s="64"/>
      <c r="Y104" s="49"/>
      <c r="Z104" s="49"/>
      <c r="AA104" s="49"/>
      <c r="AB104" s="49"/>
      <c r="AC104" s="49"/>
      <c r="AD104" s="49"/>
      <c r="AE104" s="49"/>
      <c r="AF104" s="49"/>
      <c r="AG104" s="77"/>
      <c r="AH104" s="76"/>
    </row>
    <row r="105" s="21" customFormat="1" ht="17.25" customHeight="1" spans="1:34">
      <c r="A105" s="44"/>
      <c r="B105" s="48" t="s">
        <v>492</v>
      </c>
      <c r="C105" s="49"/>
      <c r="D105" s="49"/>
      <c r="E105" s="49"/>
      <c r="F105" s="50" t="s">
        <v>448</v>
      </c>
      <c r="G105" s="50"/>
      <c r="H105" s="50"/>
      <c r="I105" s="49" t="s">
        <v>450</v>
      </c>
      <c r="J105" s="49"/>
      <c r="K105" s="49"/>
      <c r="L105" s="49"/>
      <c r="M105" s="49"/>
      <c r="N105" s="49"/>
      <c r="O105" s="64" t="s">
        <v>450</v>
      </c>
      <c r="P105" s="64"/>
      <c r="Q105" s="64" t="s">
        <v>450</v>
      </c>
      <c r="R105" s="64"/>
      <c r="S105" s="64" t="s">
        <v>450</v>
      </c>
      <c r="T105" s="64"/>
      <c r="U105" s="64"/>
      <c r="V105" s="64" t="s">
        <v>450</v>
      </c>
      <c r="W105" s="64"/>
      <c r="X105" s="64"/>
      <c r="Y105" s="49"/>
      <c r="Z105" s="49"/>
      <c r="AA105" s="49"/>
      <c r="AB105" s="49"/>
      <c r="AC105" s="49"/>
      <c r="AD105" s="49"/>
      <c r="AE105" s="49"/>
      <c r="AF105" s="49"/>
      <c r="AG105" s="77"/>
      <c r="AH105" s="76"/>
    </row>
    <row r="106" s="21" customFormat="1" ht="17.25" customHeight="1" spans="1:34">
      <c r="A106" s="44"/>
      <c r="B106" s="48" t="s">
        <v>584</v>
      </c>
      <c r="C106" s="49"/>
      <c r="D106" s="49"/>
      <c r="E106" s="49"/>
      <c r="F106" s="50" t="s">
        <v>448</v>
      </c>
      <c r="G106" s="50"/>
      <c r="H106" s="50"/>
      <c r="I106" s="49" t="s">
        <v>450</v>
      </c>
      <c r="J106" s="49"/>
      <c r="K106" s="49"/>
      <c r="L106" s="49"/>
      <c r="M106" s="49"/>
      <c r="N106" s="49"/>
      <c r="O106" s="64" t="s">
        <v>450</v>
      </c>
      <c r="P106" s="64"/>
      <c r="Q106" s="64" t="s">
        <v>450</v>
      </c>
      <c r="R106" s="64"/>
      <c r="S106" s="64" t="s">
        <v>450</v>
      </c>
      <c r="T106" s="64"/>
      <c r="U106" s="64"/>
      <c r="V106" s="64" t="s">
        <v>450</v>
      </c>
      <c r="W106" s="64"/>
      <c r="X106" s="64"/>
      <c r="Y106" s="49"/>
      <c r="Z106" s="49"/>
      <c r="AA106" s="49"/>
      <c r="AB106" s="49"/>
      <c r="AC106" s="49"/>
      <c r="AD106" s="49"/>
      <c r="AE106" s="49"/>
      <c r="AF106" s="49"/>
      <c r="AG106" s="77"/>
      <c r="AH106" s="76"/>
    </row>
    <row r="107" s="21" customFormat="1" ht="17.25" customHeight="1" spans="1:34">
      <c r="A107" s="44"/>
      <c r="B107" s="48" t="s">
        <v>494</v>
      </c>
      <c r="C107" s="49"/>
      <c r="D107" s="49"/>
      <c r="E107" s="49"/>
      <c r="F107" s="50" t="s">
        <v>448</v>
      </c>
      <c r="G107" s="50"/>
      <c r="H107" s="50"/>
      <c r="I107" s="49" t="s">
        <v>450</v>
      </c>
      <c r="J107" s="49"/>
      <c r="K107" s="49"/>
      <c r="L107" s="49"/>
      <c r="M107" s="49"/>
      <c r="N107" s="49"/>
      <c r="O107" s="64" t="s">
        <v>450</v>
      </c>
      <c r="P107" s="64"/>
      <c r="Q107" s="64" t="s">
        <v>450</v>
      </c>
      <c r="R107" s="64"/>
      <c r="S107" s="64" t="s">
        <v>450</v>
      </c>
      <c r="T107" s="64"/>
      <c r="U107" s="64"/>
      <c r="V107" s="64" t="s">
        <v>450</v>
      </c>
      <c r="W107" s="64"/>
      <c r="X107" s="64"/>
      <c r="Y107" s="49"/>
      <c r="Z107" s="49"/>
      <c r="AA107" s="49"/>
      <c r="AB107" s="49"/>
      <c r="AC107" s="49"/>
      <c r="AD107" s="49"/>
      <c r="AE107" s="49"/>
      <c r="AF107" s="49"/>
      <c r="AG107" s="77"/>
      <c r="AH107" s="76"/>
    </row>
    <row r="108" s="21" customFormat="1" ht="18" customHeight="1" spans="1:34">
      <c r="A108" s="44"/>
      <c r="B108" s="48" t="s">
        <v>585</v>
      </c>
      <c r="C108" s="49"/>
      <c r="D108" s="49"/>
      <c r="E108" s="49"/>
      <c r="F108" s="50" t="s">
        <v>448</v>
      </c>
      <c r="G108" s="50"/>
      <c r="H108" s="50"/>
      <c r="I108" s="49" t="s">
        <v>450</v>
      </c>
      <c r="J108" s="49"/>
      <c r="K108" s="49"/>
      <c r="L108" s="49"/>
      <c r="M108" s="49"/>
      <c r="N108" s="49"/>
      <c r="O108" s="64" t="s">
        <v>450</v>
      </c>
      <c r="P108" s="64"/>
      <c r="Q108" s="64" t="s">
        <v>450</v>
      </c>
      <c r="R108" s="64"/>
      <c r="S108" s="64" t="s">
        <v>450</v>
      </c>
      <c r="T108" s="64"/>
      <c r="U108" s="64"/>
      <c r="V108" s="64"/>
      <c r="W108" s="64"/>
      <c r="X108" s="64"/>
      <c r="Y108" s="49"/>
      <c r="Z108" s="49"/>
      <c r="AA108" s="49"/>
      <c r="AB108" s="49"/>
      <c r="AC108" s="49"/>
      <c r="AD108" s="49"/>
      <c r="AE108" s="49"/>
      <c r="AF108" s="49"/>
      <c r="AG108" s="77"/>
      <c r="AH108" s="76"/>
    </row>
    <row r="109" s="21" customFormat="1" ht="17.25" customHeight="1" spans="1:34">
      <c r="A109" s="44"/>
      <c r="B109" s="48" t="s">
        <v>529</v>
      </c>
      <c r="C109" s="49"/>
      <c r="D109" s="49"/>
      <c r="E109" s="49"/>
      <c r="F109" s="50" t="s">
        <v>448</v>
      </c>
      <c r="G109" s="50"/>
      <c r="H109" s="50"/>
      <c r="I109" s="49" t="s">
        <v>450</v>
      </c>
      <c r="J109" s="49"/>
      <c r="K109" s="49"/>
      <c r="L109" s="49"/>
      <c r="M109" s="49"/>
      <c r="N109" s="49"/>
      <c r="O109" s="64" t="s">
        <v>450</v>
      </c>
      <c r="P109" s="64"/>
      <c r="Q109" s="64" t="s">
        <v>450</v>
      </c>
      <c r="R109" s="64"/>
      <c r="S109" s="64" t="s">
        <v>450</v>
      </c>
      <c r="T109" s="64"/>
      <c r="U109" s="64"/>
      <c r="V109" s="64" t="s">
        <v>450</v>
      </c>
      <c r="W109" s="64"/>
      <c r="X109" s="64"/>
      <c r="Y109" s="49"/>
      <c r="Z109" s="49"/>
      <c r="AA109" s="49"/>
      <c r="AB109" s="49"/>
      <c r="AC109" s="49"/>
      <c r="AD109" s="49"/>
      <c r="AE109" s="49"/>
      <c r="AF109" s="49"/>
      <c r="AG109" s="77"/>
      <c r="AH109" s="76"/>
    </row>
    <row r="110" s="21" customFormat="1" ht="17.25" customHeight="1" spans="1:34">
      <c r="A110" s="44"/>
      <c r="B110" s="48" t="s">
        <v>530</v>
      </c>
      <c r="C110" s="49"/>
      <c r="D110" s="49"/>
      <c r="E110" s="49"/>
      <c r="F110" s="50" t="s">
        <v>448</v>
      </c>
      <c r="G110" s="50"/>
      <c r="H110" s="50"/>
      <c r="I110" s="49" t="s">
        <v>450</v>
      </c>
      <c r="J110" s="49"/>
      <c r="K110" s="49"/>
      <c r="L110" s="49"/>
      <c r="M110" s="49"/>
      <c r="N110" s="49"/>
      <c r="O110" s="64" t="s">
        <v>450</v>
      </c>
      <c r="P110" s="64"/>
      <c r="Q110" s="64" t="s">
        <v>450</v>
      </c>
      <c r="R110" s="64"/>
      <c r="S110" s="64" t="s">
        <v>450</v>
      </c>
      <c r="T110" s="64"/>
      <c r="U110" s="64"/>
      <c r="V110" s="64" t="s">
        <v>450</v>
      </c>
      <c r="W110" s="64"/>
      <c r="X110" s="64"/>
      <c r="Y110" s="49"/>
      <c r="Z110" s="49"/>
      <c r="AA110" s="49"/>
      <c r="AB110" s="49"/>
      <c r="AC110" s="49"/>
      <c r="AD110" s="49"/>
      <c r="AE110" s="49"/>
      <c r="AF110" s="49"/>
      <c r="AG110" s="77"/>
      <c r="AH110" s="76"/>
    </row>
    <row r="111" s="21" customFormat="1" ht="17.25" customHeight="1" spans="1:34">
      <c r="A111" s="44"/>
      <c r="B111" s="48" t="s">
        <v>531</v>
      </c>
      <c r="C111" s="49"/>
      <c r="D111" s="49"/>
      <c r="E111" s="49"/>
      <c r="F111" s="50" t="s">
        <v>448</v>
      </c>
      <c r="G111" s="50"/>
      <c r="H111" s="50"/>
      <c r="I111" s="49" t="s">
        <v>450</v>
      </c>
      <c r="J111" s="49"/>
      <c r="K111" s="49"/>
      <c r="L111" s="49"/>
      <c r="M111" s="49"/>
      <c r="N111" s="49"/>
      <c r="O111" s="64" t="s">
        <v>450</v>
      </c>
      <c r="P111" s="64"/>
      <c r="Q111" s="64" t="s">
        <v>450</v>
      </c>
      <c r="R111" s="64"/>
      <c r="S111" s="64" t="s">
        <v>450</v>
      </c>
      <c r="T111" s="64"/>
      <c r="U111" s="64"/>
      <c r="V111" s="64" t="s">
        <v>450</v>
      </c>
      <c r="W111" s="64"/>
      <c r="X111" s="64"/>
      <c r="Y111" s="49"/>
      <c r="Z111" s="49"/>
      <c r="AA111" s="49"/>
      <c r="AB111" s="49"/>
      <c r="AC111" s="49"/>
      <c r="AD111" s="49"/>
      <c r="AE111" s="49"/>
      <c r="AF111" s="49"/>
      <c r="AG111" s="77"/>
      <c r="AH111" s="76"/>
    </row>
    <row r="112" s="21" customFormat="1" ht="17.25" customHeight="1" spans="1:34">
      <c r="A112" s="44"/>
      <c r="B112" s="54" t="s">
        <v>532</v>
      </c>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79"/>
      <c r="AH112" s="76"/>
    </row>
    <row r="113" s="21" customFormat="1" ht="20.25" customHeight="1" spans="1:34">
      <c r="A113" s="44"/>
      <c r="B113" s="48" t="s">
        <v>586</v>
      </c>
      <c r="C113" s="49"/>
      <c r="D113" s="49"/>
      <c r="E113" s="49"/>
      <c r="F113" s="50" t="s">
        <v>456</v>
      </c>
      <c r="G113" s="50"/>
      <c r="H113" s="50"/>
      <c r="I113" s="49" t="s">
        <v>587</v>
      </c>
      <c r="J113" s="49"/>
      <c r="K113" s="49"/>
      <c r="L113" s="49"/>
      <c r="M113" s="49"/>
      <c r="N113" s="49"/>
      <c r="O113" s="64" t="s">
        <v>450</v>
      </c>
      <c r="P113" s="64"/>
      <c r="Q113" s="64" t="s">
        <v>450</v>
      </c>
      <c r="R113" s="64"/>
      <c r="S113" s="64" t="s">
        <v>450</v>
      </c>
      <c r="T113" s="64"/>
      <c r="U113" s="64"/>
      <c r="V113" s="64" t="s">
        <v>450</v>
      </c>
      <c r="W113" s="64"/>
      <c r="X113" s="64"/>
      <c r="Y113" s="49"/>
      <c r="Z113" s="49"/>
      <c r="AA113" s="49"/>
      <c r="AB113" s="49"/>
      <c r="AC113" s="49"/>
      <c r="AD113" s="49"/>
      <c r="AE113" s="49"/>
      <c r="AF113" s="49"/>
      <c r="AG113" s="77"/>
      <c r="AH113" s="76"/>
    </row>
    <row r="114" s="21" customFormat="1" ht="17.25" customHeight="1" spans="1:34">
      <c r="A114" s="44"/>
      <c r="B114" s="48" t="s">
        <v>540</v>
      </c>
      <c r="C114" s="49"/>
      <c r="D114" s="49"/>
      <c r="E114" s="49"/>
      <c r="F114" s="50" t="s">
        <v>448</v>
      </c>
      <c r="G114" s="50"/>
      <c r="H114" s="50"/>
      <c r="I114" s="49" t="s">
        <v>541</v>
      </c>
      <c r="J114" s="49"/>
      <c r="K114" s="49"/>
      <c r="L114" s="49"/>
      <c r="M114" s="49"/>
      <c r="N114" s="49"/>
      <c r="O114" s="64" t="s">
        <v>450</v>
      </c>
      <c r="P114" s="64"/>
      <c r="Q114" s="64" t="s">
        <v>450</v>
      </c>
      <c r="R114" s="64"/>
      <c r="S114" s="64" t="s">
        <v>450</v>
      </c>
      <c r="T114" s="64"/>
      <c r="U114" s="64"/>
      <c r="V114" s="64" t="s">
        <v>450</v>
      </c>
      <c r="W114" s="64"/>
      <c r="X114" s="64"/>
      <c r="Y114" s="49"/>
      <c r="Z114" s="49"/>
      <c r="AA114" s="49"/>
      <c r="AB114" s="49"/>
      <c r="AC114" s="49"/>
      <c r="AD114" s="49"/>
      <c r="AE114" s="49"/>
      <c r="AF114" s="49"/>
      <c r="AG114" s="77"/>
      <c r="AH114" s="76"/>
    </row>
    <row r="115" s="21" customFormat="1" ht="17.25" customHeight="1" spans="1:34">
      <c r="A115" s="44"/>
      <c r="B115" s="48" t="s">
        <v>542</v>
      </c>
      <c r="C115" s="49"/>
      <c r="D115" s="49"/>
      <c r="E115" s="49"/>
      <c r="F115" s="50" t="s">
        <v>487</v>
      </c>
      <c r="G115" s="50"/>
      <c r="H115" s="50"/>
      <c r="I115" s="49" t="s">
        <v>450</v>
      </c>
      <c r="J115" s="49"/>
      <c r="K115" s="49"/>
      <c r="L115" s="49"/>
      <c r="M115" s="49"/>
      <c r="N115" s="49"/>
      <c r="O115" s="64" t="s">
        <v>450</v>
      </c>
      <c r="P115" s="64"/>
      <c r="Q115" s="64" t="s">
        <v>450</v>
      </c>
      <c r="R115" s="64"/>
      <c r="S115" s="64" t="s">
        <v>450</v>
      </c>
      <c r="T115" s="64"/>
      <c r="U115" s="64"/>
      <c r="V115" s="64" t="s">
        <v>450</v>
      </c>
      <c r="W115" s="64"/>
      <c r="X115" s="64"/>
      <c r="Y115" s="49"/>
      <c r="Z115" s="49"/>
      <c r="AA115" s="49"/>
      <c r="AB115" s="49"/>
      <c r="AC115" s="49"/>
      <c r="AD115" s="49"/>
      <c r="AE115" s="49"/>
      <c r="AF115" s="49"/>
      <c r="AG115" s="77"/>
      <c r="AH115" s="76"/>
    </row>
    <row r="116" s="21" customFormat="1" ht="17.25" customHeight="1" spans="1:34">
      <c r="A116" s="44"/>
      <c r="B116" s="48" t="s">
        <v>543</v>
      </c>
      <c r="C116" s="49"/>
      <c r="D116" s="49"/>
      <c r="E116" s="49"/>
      <c r="F116" s="50" t="s">
        <v>487</v>
      </c>
      <c r="G116" s="50"/>
      <c r="H116" s="50"/>
      <c r="I116" s="49" t="s">
        <v>544</v>
      </c>
      <c r="J116" s="49"/>
      <c r="K116" s="49"/>
      <c r="L116" s="49"/>
      <c r="M116" s="49"/>
      <c r="N116" s="49"/>
      <c r="O116" s="64" t="s">
        <v>450</v>
      </c>
      <c r="P116" s="64"/>
      <c r="Q116" s="64" t="s">
        <v>450</v>
      </c>
      <c r="R116" s="64"/>
      <c r="S116" s="64" t="s">
        <v>450</v>
      </c>
      <c r="T116" s="64"/>
      <c r="U116" s="64"/>
      <c r="V116" s="64" t="s">
        <v>450</v>
      </c>
      <c r="W116" s="64"/>
      <c r="X116" s="64"/>
      <c r="Y116" s="49"/>
      <c r="Z116" s="49"/>
      <c r="AA116" s="49"/>
      <c r="AB116" s="49"/>
      <c r="AC116" s="49"/>
      <c r="AD116" s="49"/>
      <c r="AE116" s="49"/>
      <c r="AF116" s="49"/>
      <c r="AG116" s="77"/>
      <c r="AH116" s="76"/>
    </row>
    <row r="117" s="21" customFormat="1" ht="17.25" customHeight="1" spans="1:34">
      <c r="A117" s="44"/>
      <c r="B117" s="48" t="s">
        <v>545</v>
      </c>
      <c r="C117" s="49"/>
      <c r="D117" s="49"/>
      <c r="E117" s="49"/>
      <c r="F117" s="50" t="s">
        <v>487</v>
      </c>
      <c r="G117" s="50"/>
      <c r="H117" s="50"/>
      <c r="I117" s="49" t="s">
        <v>546</v>
      </c>
      <c r="J117" s="49"/>
      <c r="K117" s="49"/>
      <c r="L117" s="49"/>
      <c r="M117" s="49"/>
      <c r="N117" s="49"/>
      <c r="O117" s="64" t="s">
        <v>450</v>
      </c>
      <c r="P117" s="64"/>
      <c r="Q117" s="64" t="s">
        <v>450</v>
      </c>
      <c r="R117" s="64"/>
      <c r="S117" s="64" t="s">
        <v>450</v>
      </c>
      <c r="T117" s="64"/>
      <c r="U117" s="64"/>
      <c r="V117" s="64" t="s">
        <v>450</v>
      </c>
      <c r="W117" s="64"/>
      <c r="X117" s="64"/>
      <c r="Y117" s="49"/>
      <c r="Z117" s="49"/>
      <c r="AA117" s="49"/>
      <c r="AB117" s="49"/>
      <c r="AC117" s="49"/>
      <c r="AD117" s="49"/>
      <c r="AE117" s="49"/>
      <c r="AF117" s="49"/>
      <c r="AG117" s="77"/>
      <c r="AH117" s="76"/>
    </row>
    <row r="118" s="21" customFormat="1" ht="17.25" customHeight="1" spans="1:34">
      <c r="A118" s="44"/>
      <c r="B118" s="48" t="s">
        <v>547</v>
      </c>
      <c r="C118" s="49"/>
      <c r="D118" s="49"/>
      <c r="E118" s="49"/>
      <c r="F118" s="50" t="s">
        <v>487</v>
      </c>
      <c r="G118" s="50"/>
      <c r="H118" s="50"/>
      <c r="I118" s="49" t="s">
        <v>546</v>
      </c>
      <c r="J118" s="49"/>
      <c r="K118" s="49"/>
      <c r="L118" s="49"/>
      <c r="M118" s="49"/>
      <c r="N118" s="49"/>
      <c r="O118" s="64" t="s">
        <v>450</v>
      </c>
      <c r="P118" s="64"/>
      <c r="Q118" s="64" t="s">
        <v>450</v>
      </c>
      <c r="R118" s="64"/>
      <c r="S118" s="64" t="s">
        <v>450</v>
      </c>
      <c r="T118" s="64"/>
      <c r="U118" s="64"/>
      <c r="V118" s="64" t="s">
        <v>450</v>
      </c>
      <c r="W118" s="64"/>
      <c r="X118" s="64"/>
      <c r="Y118" s="49"/>
      <c r="Z118" s="49"/>
      <c r="AA118" s="49"/>
      <c r="AB118" s="49"/>
      <c r="AC118" s="49"/>
      <c r="AD118" s="49"/>
      <c r="AE118" s="49"/>
      <c r="AF118" s="49"/>
      <c r="AG118" s="77"/>
      <c r="AH118" s="76"/>
    </row>
    <row r="119" s="21" customFormat="1" ht="17.25" customHeight="1" spans="1:34">
      <c r="A119" s="44"/>
      <c r="B119" s="48" t="s">
        <v>548</v>
      </c>
      <c r="C119" s="49"/>
      <c r="D119" s="49"/>
      <c r="E119" s="49"/>
      <c r="F119" s="50" t="s">
        <v>487</v>
      </c>
      <c r="G119" s="50"/>
      <c r="H119" s="50"/>
      <c r="I119" s="49" t="s">
        <v>546</v>
      </c>
      <c r="J119" s="49"/>
      <c r="K119" s="49"/>
      <c r="L119" s="49"/>
      <c r="M119" s="49"/>
      <c r="N119" s="49"/>
      <c r="O119" s="64" t="s">
        <v>450</v>
      </c>
      <c r="P119" s="64"/>
      <c r="Q119" s="64" t="s">
        <v>450</v>
      </c>
      <c r="R119" s="64"/>
      <c r="S119" s="64" t="s">
        <v>450</v>
      </c>
      <c r="T119" s="64"/>
      <c r="U119" s="64"/>
      <c r="V119" s="64" t="s">
        <v>450</v>
      </c>
      <c r="W119" s="64"/>
      <c r="X119" s="64"/>
      <c r="Y119" s="49"/>
      <c r="Z119" s="49"/>
      <c r="AA119" s="49"/>
      <c r="AB119" s="49"/>
      <c r="AC119" s="49"/>
      <c r="AD119" s="49"/>
      <c r="AE119" s="49"/>
      <c r="AF119" s="49"/>
      <c r="AG119" s="77"/>
      <c r="AH119" s="76"/>
    </row>
    <row r="120" s="21" customFormat="1" ht="24.75" customHeight="1" spans="1:34">
      <c r="A120" s="44"/>
      <c r="B120" s="48" t="s">
        <v>588</v>
      </c>
      <c r="C120" s="49"/>
      <c r="D120" s="49"/>
      <c r="E120" s="49"/>
      <c r="F120" s="50" t="s">
        <v>487</v>
      </c>
      <c r="G120" s="50"/>
      <c r="H120" s="50"/>
      <c r="I120" s="49" t="s">
        <v>450</v>
      </c>
      <c r="J120" s="49"/>
      <c r="K120" s="49"/>
      <c r="L120" s="49"/>
      <c r="M120" s="49"/>
      <c r="N120" s="49"/>
      <c r="O120" s="64" t="s">
        <v>450</v>
      </c>
      <c r="P120" s="64"/>
      <c r="Q120" s="64" t="s">
        <v>450</v>
      </c>
      <c r="R120" s="64"/>
      <c r="S120" s="64" t="s">
        <v>450</v>
      </c>
      <c r="T120" s="64"/>
      <c r="U120" s="64"/>
      <c r="V120" s="64" t="s">
        <v>450</v>
      </c>
      <c r="W120" s="64"/>
      <c r="X120" s="64"/>
      <c r="Y120" s="49"/>
      <c r="Z120" s="49"/>
      <c r="AA120" s="49"/>
      <c r="AB120" s="49"/>
      <c r="AC120" s="49"/>
      <c r="AD120" s="49"/>
      <c r="AE120" s="49"/>
      <c r="AF120" s="49"/>
      <c r="AG120" s="77"/>
      <c r="AH120" s="76"/>
    </row>
    <row r="121" s="21" customFormat="1" ht="17.25" customHeight="1" spans="1:34">
      <c r="A121" s="44"/>
      <c r="B121" s="48" t="s">
        <v>589</v>
      </c>
      <c r="C121" s="49"/>
      <c r="D121" s="49"/>
      <c r="E121" s="49"/>
      <c r="F121" s="50" t="s">
        <v>487</v>
      </c>
      <c r="G121" s="50"/>
      <c r="H121" s="50"/>
      <c r="I121" s="49" t="s">
        <v>450</v>
      </c>
      <c r="J121" s="49"/>
      <c r="K121" s="49"/>
      <c r="L121" s="49"/>
      <c r="M121" s="49"/>
      <c r="N121" s="49"/>
      <c r="O121" s="64" t="s">
        <v>450</v>
      </c>
      <c r="P121" s="64"/>
      <c r="Q121" s="64" t="s">
        <v>450</v>
      </c>
      <c r="R121" s="64"/>
      <c r="S121" s="64" t="s">
        <v>450</v>
      </c>
      <c r="T121" s="64"/>
      <c r="U121" s="64"/>
      <c r="V121" s="64" t="s">
        <v>450</v>
      </c>
      <c r="W121" s="64"/>
      <c r="X121" s="64"/>
      <c r="Y121" s="49"/>
      <c r="Z121" s="49"/>
      <c r="AA121" s="49"/>
      <c r="AB121" s="49"/>
      <c r="AC121" s="49"/>
      <c r="AD121" s="49"/>
      <c r="AE121" s="49"/>
      <c r="AF121" s="49"/>
      <c r="AG121" s="77"/>
      <c r="AH121" s="76"/>
    </row>
    <row r="122" s="21" customFormat="1" ht="17.25" customHeight="1" spans="1:34">
      <c r="A122" s="44"/>
      <c r="B122" s="54" t="s">
        <v>563</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79"/>
      <c r="AH122" s="76"/>
    </row>
    <row r="123" ht="26.25" customHeight="1" spans="1:34">
      <c r="A123" s="82"/>
      <c r="B123" s="86" t="s">
        <v>590</v>
      </c>
      <c r="C123" s="87"/>
      <c r="D123" s="87"/>
      <c r="E123" s="88"/>
      <c r="F123" s="58" t="s">
        <v>452</v>
      </c>
      <c r="G123" s="58"/>
      <c r="H123" s="58"/>
      <c r="I123" s="57" t="s">
        <v>591</v>
      </c>
      <c r="J123" s="57"/>
      <c r="K123" s="57"/>
      <c r="L123" s="57"/>
      <c r="M123" s="57"/>
      <c r="N123" s="57"/>
      <c r="O123" s="66" t="s">
        <v>450</v>
      </c>
      <c r="P123" s="66"/>
      <c r="Q123" s="66" t="s">
        <v>450</v>
      </c>
      <c r="R123" s="66"/>
      <c r="S123" s="66" t="s">
        <v>450</v>
      </c>
      <c r="T123" s="66"/>
      <c r="U123" s="66"/>
      <c r="V123" s="66" t="s">
        <v>450</v>
      </c>
      <c r="W123" s="66"/>
      <c r="X123" s="66"/>
      <c r="Y123" s="57" t="s">
        <v>592</v>
      </c>
      <c r="Z123" s="57"/>
      <c r="AA123" s="57"/>
      <c r="AB123" s="57"/>
      <c r="AC123" s="57"/>
      <c r="AD123" s="57"/>
      <c r="AE123" s="57"/>
      <c r="AF123" s="57"/>
      <c r="AG123" s="80"/>
      <c r="AH123" s="91"/>
    </row>
    <row r="124" s="21" customFormat="1" ht="17.25" customHeight="1" spans="1:34">
      <c r="A124" s="44"/>
      <c r="B124" s="59"/>
      <c r="C124" s="59"/>
      <c r="D124" s="59"/>
      <c r="E124" s="59"/>
      <c r="F124" s="60"/>
      <c r="G124" s="60"/>
      <c r="H124" s="60"/>
      <c r="I124" s="59"/>
      <c r="J124" s="59"/>
      <c r="K124" s="59"/>
      <c r="L124" s="59"/>
      <c r="M124" s="59"/>
      <c r="N124" s="59"/>
      <c r="O124" s="67"/>
      <c r="P124" s="67"/>
      <c r="Q124" s="67"/>
      <c r="R124" s="67"/>
      <c r="S124" s="67"/>
      <c r="T124" s="67"/>
      <c r="U124" s="67"/>
      <c r="V124" s="67"/>
      <c r="W124" s="67"/>
      <c r="X124" s="67"/>
      <c r="Y124" s="59"/>
      <c r="Z124" s="59"/>
      <c r="AA124" s="59"/>
      <c r="AB124" s="59"/>
      <c r="AC124" s="59"/>
      <c r="AD124" s="59"/>
      <c r="AE124" s="59"/>
      <c r="AF124" s="59"/>
      <c r="AG124" s="59"/>
      <c r="AH124" s="76"/>
    </row>
    <row r="125" s="22" customFormat="1" ht="17.25" customHeight="1" spans="1:34">
      <c r="A125" s="41" t="s">
        <v>310</v>
      </c>
      <c r="B125" s="42" t="s">
        <v>311</v>
      </c>
      <c r="C125" s="43"/>
      <c r="D125" s="43"/>
      <c r="E125" s="43"/>
      <c r="F125" s="43"/>
      <c r="G125" s="43"/>
      <c r="H125" s="43"/>
      <c r="I125" s="43"/>
      <c r="J125" s="43"/>
      <c r="K125" s="43"/>
      <c r="L125" s="43"/>
      <c r="M125" s="43"/>
      <c r="N125" s="43"/>
      <c r="O125" s="43"/>
      <c r="P125" s="43"/>
      <c r="Q125" s="43"/>
      <c r="R125" s="43"/>
      <c r="S125" s="43"/>
      <c r="T125" s="43"/>
      <c r="U125" s="43"/>
      <c r="V125" s="43"/>
      <c r="W125" s="43"/>
      <c r="X125" s="43"/>
      <c r="Y125" s="69"/>
      <c r="Z125" s="43"/>
      <c r="AA125" s="43"/>
      <c r="AB125" s="69"/>
      <c r="AC125" s="69"/>
      <c r="AD125" s="43"/>
      <c r="AE125" s="69"/>
      <c r="AF125" s="43"/>
      <c r="AG125" s="43"/>
      <c r="AH125" s="74"/>
    </row>
    <row r="126" s="21" customFormat="1" ht="17.25" customHeight="1" spans="1:34">
      <c r="A126" s="44"/>
      <c r="B126" s="45" t="s">
        <v>440</v>
      </c>
      <c r="C126" s="46"/>
      <c r="D126" s="46"/>
      <c r="E126" s="46"/>
      <c r="F126" s="47" t="s">
        <v>441</v>
      </c>
      <c r="G126" s="47"/>
      <c r="H126" s="47"/>
      <c r="I126" s="46" t="s">
        <v>442</v>
      </c>
      <c r="J126" s="46"/>
      <c r="K126" s="46"/>
      <c r="L126" s="46"/>
      <c r="M126" s="46"/>
      <c r="N126" s="46"/>
      <c r="O126" s="46" t="s">
        <v>443</v>
      </c>
      <c r="P126" s="46"/>
      <c r="Q126" s="46" t="s">
        <v>444</v>
      </c>
      <c r="R126" s="46"/>
      <c r="S126" s="46" t="s">
        <v>445</v>
      </c>
      <c r="T126" s="46"/>
      <c r="U126" s="46"/>
      <c r="V126" s="46" t="s">
        <v>446</v>
      </c>
      <c r="W126" s="46"/>
      <c r="X126" s="46"/>
      <c r="Y126" s="46" t="s">
        <v>68</v>
      </c>
      <c r="Z126" s="46"/>
      <c r="AA126" s="46"/>
      <c r="AB126" s="46"/>
      <c r="AC126" s="46"/>
      <c r="AD126" s="46"/>
      <c r="AE126" s="46"/>
      <c r="AF126" s="46"/>
      <c r="AG126" s="75"/>
      <c r="AH126" s="76"/>
    </row>
    <row r="127" s="21" customFormat="1" ht="17.25" customHeight="1" spans="1:34">
      <c r="A127" s="44"/>
      <c r="B127" s="48" t="s">
        <v>447</v>
      </c>
      <c r="C127" s="49"/>
      <c r="D127" s="49"/>
      <c r="E127" s="49"/>
      <c r="F127" s="50" t="s">
        <v>448</v>
      </c>
      <c r="G127" s="50"/>
      <c r="H127" s="50"/>
      <c r="I127" s="49" t="s">
        <v>593</v>
      </c>
      <c r="J127" s="49"/>
      <c r="K127" s="49"/>
      <c r="L127" s="49"/>
      <c r="M127" s="49"/>
      <c r="N127" s="49"/>
      <c r="O127" s="64" t="s">
        <v>450</v>
      </c>
      <c r="P127" s="64"/>
      <c r="Q127" s="64" t="s">
        <v>450</v>
      </c>
      <c r="R127" s="64"/>
      <c r="S127" s="64" t="s">
        <v>450</v>
      </c>
      <c r="T127" s="64"/>
      <c r="U127" s="64"/>
      <c r="V127" s="64" t="s">
        <v>450</v>
      </c>
      <c r="W127" s="64"/>
      <c r="X127" s="64"/>
      <c r="Y127" s="49"/>
      <c r="Z127" s="49"/>
      <c r="AA127" s="49"/>
      <c r="AB127" s="49"/>
      <c r="AC127" s="49"/>
      <c r="AD127" s="49"/>
      <c r="AE127" s="49"/>
      <c r="AF127" s="49"/>
      <c r="AG127" s="77"/>
      <c r="AH127" s="76"/>
    </row>
    <row r="128" s="21" customFormat="1" ht="22.5" customHeight="1" spans="1:34">
      <c r="A128" s="44"/>
      <c r="B128" s="48" t="s">
        <v>594</v>
      </c>
      <c r="C128" s="49"/>
      <c r="D128" s="49"/>
      <c r="E128" s="49"/>
      <c r="F128" s="50" t="s">
        <v>452</v>
      </c>
      <c r="G128" s="50"/>
      <c r="H128" s="50"/>
      <c r="I128" s="49" t="s">
        <v>453</v>
      </c>
      <c r="J128" s="49"/>
      <c r="K128" s="49"/>
      <c r="L128" s="49"/>
      <c r="M128" s="49"/>
      <c r="N128" s="49"/>
      <c r="O128" s="64" t="s">
        <v>450</v>
      </c>
      <c r="P128" s="64"/>
      <c r="Q128" s="64" t="s">
        <v>450</v>
      </c>
      <c r="R128" s="64"/>
      <c r="S128" s="64" t="s">
        <v>450</v>
      </c>
      <c r="T128" s="64"/>
      <c r="U128" s="64"/>
      <c r="V128" s="64" t="s">
        <v>450</v>
      </c>
      <c r="W128" s="64"/>
      <c r="X128" s="64"/>
      <c r="Y128" s="49"/>
      <c r="Z128" s="49"/>
      <c r="AA128" s="49"/>
      <c r="AB128" s="49"/>
      <c r="AC128" s="49"/>
      <c r="AD128" s="49"/>
      <c r="AE128" s="49"/>
      <c r="AF128" s="49"/>
      <c r="AG128" s="77"/>
      <c r="AH128" s="76"/>
    </row>
    <row r="129" s="21" customFormat="1" ht="17.25" customHeight="1" spans="1:34">
      <c r="A129" s="44"/>
      <c r="B129" s="48" t="s">
        <v>595</v>
      </c>
      <c r="C129" s="49"/>
      <c r="D129" s="49"/>
      <c r="E129" s="49"/>
      <c r="F129" s="50" t="s">
        <v>452</v>
      </c>
      <c r="G129" s="50"/>
      <c r="H129" s="50"/>
      <c r="I129" s="49" t="s">
        <v>453</v>
      </c>
      <c r="J129" s="49"/>
      <c r="K129" s="49"/>
      <c r="L129" s="49"/>
      <c r="M129" s="49"/>
      <c r="N129" s="49"/>
      <c r="O129" s="64" t="s">
        <v>450</v>
      </c>
      <c r="P129" s="64"/>
      <c r="Q129" s="64" t="s">
        <v>450</v>
      </c>
      <c r="R129" s="64"/>
      <c r="S129" s="64" t="s">
        <v>450</v>
      </c>
      <c r="T129" s="64"/>
      <c r="U129" s="64"/>
      <c r="V129" s="64" t="s">
        <v>450</v>
      </c>
      <c r="W129" s="64"/>
      <c r="X129" s="64"/>
      <c r="Y129" s="49"/>
      <c r="Z129" s="49"/>
      <c r="AA129" s="49"/>
      <c r="AB129" s="49"/>
      <c r="AC129" s="49"/>
      <c r="AD129" s="49"/>
      <c r="AE129" s="49"/>
      <c r="AF129" s="49"/>
      <c r="AG129" s="77"/>
      <c r="AH129" s="76"/>
    </row>
    <row r="130" s="21" customFormat="1" ht="17.25" customHeight="1" spans="1:34">
      <c r="A130" s="44"/>
      <c r="B130" s="54" t="s">
        <v>487</v>
      </c>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79"/>
      <c r="AH130" s="76"/>
    </row>
    <row r="131" s="21" customFormat="1" ht="17.25" customHeight="1" spans="1:34">
      <c r="A131" s="44"/>
      <c r="B131" s="83" t="s">
        <v>513</v>
      </c>
      <c r="C131" s="84"/>
      <c r="D131" s="84"/>
      <c r="E131" s="85"/>
      <c r="F131" s="50" t="s">
        <v>448</v>
      </c>
      <c r="G131" s="50"/>
      <c r="H131" s="50"/>
      <c r="I131" s="49" t="s">
        <v>450</v>
      </c>
      <c r="J131" s="49"/>
      <c r="K131" s="49"/>
      <c r="L131" s="49"/>
      <c r="M131" s="49"/>
      <c r="N131" s="49"/>
      <c r="O131" s="64" t="s">
        <v>450</v>
      </c>
      <c r="P131" s="64"/>
      <c r="Q131" s="64" t="s">
        <v>450</v>
      </c>
      <c r="R131" s="64"/>
      <c r="S131" s="64" t="s">
        <v>450</v>
      </c>
      <c r="T131" s="64"/>
      <c r="U131" s="64"/>
      <c r="V131" s="64" t="s">
        <v>450</v>
      </c>
      <c r="W131" s="64"/>
      <c r="X131" s="64"/>
      <c r="Y131" s="49"/>
      <c r="Z131" s="49"/>
      <c r="AA131" s="49"/>
      <c r="AB131" s="49"/>
      <c r="AC131" s="49"/>
      <c r="AD131" s="49"/>
      <c r="AE131" s="49"/>
      <c r="AF131" s="49"/>
      <c r="AG131" s="77"/>
      <c r="AH131" s="76"/>
    </row>
    <row r="132" s="21" customFormat="1" ht="17.25" customHeight="1" spans="1:34">
      <c r="A132" s="44"/>
      <c r="B132" s="83" t="s">
        <v>596</v>
      </c>
      <c r="C132" s="84"/>
      <c r="D132" s="84"/>
      <c r="E132" s="85"/>
      <c r="F132" s="50" t="s">
        <v>597</v>
      </c>
      <c r="G132" s="50"/>
      <c r="H132" s="50"/>
      <c r="I132" s="49" t="s">
        <v>598</v>
      </c>
      <c r="J132" s="49"/>
      <c r="K132" s="49"/>
      <c r="L132" s="49"/>
      <c r="M132" s="49"/>
      <c r="N132" s="49"/>
      <c r="O132" s="64" t="s">
        <v>450</v>
      </c>
      <c r="P132" s="64"/>
      <c r="Q132" s="64" t="s">
        <v>450</v>
      </c>
      <c r="R132" s="64"/>
      <c r="S132" s="64" t="s">
        <v>450</v>
      </c>
      <c r="T132" s="64"/>
      <c r="U132" s="64"/>
      <c r="V132" s="64" t="s">
        <v>450</v>
      </c>
      <c r="W132" s="64"/>
      <c r="X132" s="64"/>
      <c r="Y132" s="49"/>
      <c r="Z132" s="49"/>
      <c r="AA132" s="49"/>
      <c r="AB132" s="49"/>
      <c r="AC132" s="49"/>
      <c r="AD132" s="49"/>
      <c r="AE132" s="49"/>
      <c r="AF132" s="49"/>
      <c r="AG132" s="77"/>
      <c r="AH132" s="76"/>
    </row>
    <row r="133" s="21" customFormat="1" ht="17.25" customHeight="1" spans="1:34">
      <c r="A133" s="44"/>
      <c r="B133" s="56" t="s">
        <v>599</v>
      </c>
      <c r="C133" s="57"/>
      <c r="D133" s="57"/>
      <c r="E133" s="57"/>
      <c r="F133" s="58" t="s">
        <v>452</v>
      </c>
      <c r="G133" s="58"/>
      <c r="H133" s="58"/>
      <c r="I133" s="57" t="s">
        <v>453</v>
      </c>
      <c r="J133" s="57"/>
      <c r="K133" s="57"/>
      <c r="L133" s="57"/>
      <c r="M133" s="57"/>
      <c r="N133" s="57"/>
      <c r="O133" s="66" t="s">
        <v>450</v>
      </c>
      <c r="P133" s="66"/>
      <c r="Q133" s="66" t="s">
        <v>450</v>
      </c>
      <c r="R133" s="66"/>
      <c r="S133" s="66" t="s">
        <v>450</v>
      </c>
      <c r="T133" s="66"/>
      <c r="U133" s="66"/>
      <c r="V133" s="66" t="s">
        <v>450</v>
      </c>
      <c r="W133" s="66"/>
      <c r="X133" s="66"/>
      <c r="Y133" s="57" t="s">
        <v>600</v>
      </c>
      <c r="Z133" s="57"/>
      <c r="AA133" s="57"/>
      <c r="AB133" s="57"/>
      <c r="AC133" s="57"/>
      <c r="AD133" s="57"/>
      <c r="AE133" s="57"/>
      <c r="AF133" s="57"/>
      <c r="AG133" s="80"/>
      <c r="AH133" s="76"/>
    </row>
    <row r="134" s="21" customFormat="1" ht="17.25" customHeight="1" spans="1:34">
      <c r="A134" s="44"/>
      <c r="B134" s="59"/>
      <c r="C134" s="59"/>
      <c r="D134" s="59"/>
      <c r="E134" s="59"/>
      <c r="F134" s="60"/>
      <c r="G134" s="60"/>
      <c r="H134" s="60"/>
      <c r="I134" s="59"/>
      <c r="J134" s="59"/>
      <c r="K134" s="59"/>
      <c r="L134" s="59"/>
      <c r="M134" s="59"/>
      <c r="N134" s="59"/>
      <c r="O134" s="67"/>
      <c r="P134" s="67"/>
      <c r="Q134" s="67"/>
      <c r="R134" s="67"/>
      <c r="S134" s="67"/>
      <c r="T134" s="67"/>
      <c r="U134" s="67"/>
      <c r="V134" s="67"/>
      <c r="W134" s="67"/>
      <c r="X134" s="67"/>
      <c r="Y134" s="59"/>
      <c r="Z134" s="59"/>
      <c r="AA134" s="59"/>
      <c r="AB134" s="59"/>
      <c r="AC134" s="59"/>
      <c r="AD134" s="59"/>
      <c r="AE134" s="59"/>
      <c r="AF134" s="59"/>
      <c r="AG134" s="59"/>
      <c r="AH134" s="76"/>
    </row>
    <row r="135" s="22" customFormat="1" ht="17.25" customHeight="1" spans="1:34">
      <c r="A135" s="41" t="s">
        <v>334</v>
      </c>
      <c r="B135" s="42" t="s">
        <v>335</v>
      </c>
      <c r="C135" s="43"/>
      <c r="D135" s="43"/>
      <c r="E135" s="43"/>
      <c r="F135" s="43"/>
      <c r="G135" s="43"/>
      <c r="H135" s="43"/>
      <c r="I135" s="43"/>
      <c r="J135" s="43"/>
      <c r="K135" s="43"/>
      <c r="L135" s="43"/>
      <c r="M135" s="43"/>
      <c r="N135" s="43"/>
      <c r="O135" s="43"/>
      <c r="P135" s="43"/>
      <c r="Q135" s="43"/>
      <c r="R135" s="43"/>
      <c r="S135" s="43"/>
      <c r="T135" s="43"/>
      <c r="U135" s="43"/>
      <c r="V135" s="43"/>
      <c r="W135" s="43"/>
      <c r="X135" s="43"/>
      <c r="Y135" s="69"/>
      <c r="Z135" s="43"/>
      <c r="AA135" s="43"/>
      <c r="AB135" s="69"/>
      <c r="AC135" s="69"/>
      <c r="AD135" s="43"/>
      <c r="AE135" s="69"/>
      <c r="AF135" s="43"/>
      <c r="AG135" s="43"/>
      <c r="AH135" s="74"/>
    </row>
    <row r="136" s="21" customFormat="1" ht="17.25" customHeight="1" spans="1:34">
      <c r="A136" s="44"/>
      <c r="B136" s="45" t="s">
        <v>440</v>
      </c>
      <c r="C136" s="46"/>
      <c r="D136" s="46"/>
      <c r="E136" s="46"/>
      <c r="F136" s="47" t="s">
        <v>441</v>
      </c>
      <c r="G136" s="47"/>
      <c r="H136" s="47"/>
      <c r="I136" s="46" t="s">
        <v>442</v>
      </c>
      <c r="J136" s="46"/>
      <c r="K136" s="46"/>
      <c r="L136" s="46"/>
      <c r="M136" s="46"/>
      <c r="N136" s="46"/>
      <c r="O136" s="46" t="s">
        <v>443</v>
      </c>
      <c r="P136" s="46"/>
      <c r="Q136" s="46" t="s">
        <v>444</v>
      </c>
      <c r="R136" s="46"/>
      <c r="S136" s="46" t="s">
        <v>445</v>
      </c>
      <c r="T136" s="46"/>
      <c r="U136" s="46"/>
      <c r="V136" s="46" t="s">
        <v>446</v>
      </c>
      <c r="W136" s="46"/>
      <c r="X136" s="46"/>
      <c r="Y136" s="46" t="s">
        <v>68</v>
      </c>
      <c r="Z136" s="46"/>
      <c r="AA136" s="46"/>
      <c r="AB136" s="46"/>
      <c r="AC136" s="46"/>
      <c r="AD136" s="46"/>
      <c r="AE136" s="46"/>
      <c r="AF136" s="46"/>
      <c r="AG136" s="75"/>
      <c r="AH136" s="76"/>
    </row>
    <row r="137" s="21" customFormat="1" ht="17.25" customHeight="1" spans="1:34">
      <c r="A137" s="44"/>
      <c r="B137" s="48" t="s">
        <v>447</v>
      </c>
      <c r="C137" s="49"/>
      <c r="D137" s="49"/>
      <c r="E137" s="49"/>
      <c r="F137" s="50" t="s">
        <v>448</v>
      </c>
      <c r="G137" s="50"/>
      <c r="H137" s="50"/>
      <c r="I137" s="49" t="s">
        <v>601</v>
      </c>
      <c r="J137" s="49"/>
      <c r="K137" s="49"/>
      <c r="L137" s="49"/>
      <c r="M137" s="49"/>
      <c r="N137" s="49"/>
      <c r="O137" s="64" t="s">
        <v>450</v>
      </c>
      <c r="P137" s="64"/>
      <c r="Q137" s="64" t="s">
        <v>450</v>
      </c>
      <c r="R137" s="64"/>
      <c r="S137" s="64" t="s">
        <v>450</v>
      </c>
      <c r="T137" s="64"/>
      <c r="U137" s="64"/>
      <c r="V137" s="64" t="s">
        <v>450</v>
      </c>
      <c r="W137" s="64"/>
      <c r="X137" s="64"/>
      <c r="Y137" s="49"/>
      <c r="Z137" s="49"/>
      <c r="AA137" s="49"/>
      <c r="AB137" s="49"/>
      <c r="AC137" s="49"/>
      <c r="AD137" s="49"/>
      <c r="AE137" s="49"/>
      <c r="AF137" s="49"/>
      <c r="AG137" s="77"/>
      <c r="AH137" s="76"/>
    </row>
    <row r="138" s="21" customFormat="1" ht="22.5" customHeight="1" spans="1:34">
      <c r="A138" s="44"/>
      <c r="B138" s="48" t="s">
        <v>602</v>
      </c>
      <c r="C138" s="49"/>
      <c r="D138" s="49"/>
      <c r="E138" s="49"/>
      <c r="F138" s="50" t="s">
        <v>452</v>
      </c>
      <c r="G138" s="50"/>
      <c r="H138" s="50"/>
      <c r="I138" s="49" t="s">
        <v>453</v>
      </c>
      <c r="J138" s="49"/>
      <c r="K138" s="49"/>
      <c r="L138" s="49"/>
      <c r="M138" s="49"/>
      <c r="N138" s="49"/>
      <c r="O138" s="64" t="s">
        <v>450</v>
      </c>
      <c r="P138" s="64"/>
      <c r="Q138" s="64" t="s">
        <v>450</v>
      </c>
      <c r="R138" s="64"/>
      <c r="S138" s="64" t="s">
        <v>450</v>
      </c>
      <c r="T138" s="64"/>
      <c r="U138" s="64"/>
      <c r="V138" s="64" t="s">
        <v>450</v>
      </c>
      <c r="W138" s="64"/>
      <c r="X138" s="64"/>
      <c r="Y138" s="49"/>
      <c r="Z138" s="49"/>
      <c r="AA138" s="49"/>
      <c r="AB138" s="49"/>
      <c r="AC138" s="49"/>
      <c r="AD138" s="49"/>
      <c r="AE138" s="49"/>
      <c r="AF138" s="49"/>
      <c r="AG138" s="77"/>
      <c r="AH138" s="76"/>
    </row>
    <row r="139" s="21" customFormat="1" ht="17.25" customHeight="1" spans="1:34">
      <c r="A139" s="44"/>
      <c r="B139" s="54" t="s">
        <v>487</v>
      </c>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79"/>
      <c r="AH139" s="76"/>
    </row>
    <row r="140" s="21" customFormat="1" ht="17.25" customHeight="1" spans="1:34">
      <c r="A140" s="44"/>
      <c r="B140" s="83" t="s">
        <v>513</v>
      </c>
      <c r="C140" s="84"/>
      <c r="D140" s="84"/>
      <c r="E140" s="85"/>
      <c r="F140" s="50" t="s">
        <v>448</v>
      </c>
      <c r="G140" s="50"/>
      <c r="H140" s="50"/>
      <c r="I140" s="49" t="s">
        <v>450</v>
      </c>
      <c r="J140" s="49"/>
      <c r="K140" s="49"/>
      <c r="L140" s="49"/>
      <c r="M140" s="49"/>
      <c r="N140" s="49"/>
      <c r="O140" s="64" t="s">
        <v>450</v>
      </c>
      <c r="P140" s="64"/>
      <c r="Q140" s="64" t="s">
        <v>450</v>
      </c>
      <c r="R140" s="64"/>
      <c r="S140" s="64" t="s">
        <v>450</v>
      </c>
      <c r="T140" s="64"/>
      <c r="U140" s="64"/>
      <c r="V140" s="64" t="s">
        <v>450</v>
      </c>
      <c r="W140" s="64"/>
      <c r="X140" s="64"/>
      <c r="Y140" s="49"/>
      <c r="Z140" s="49"/>
      <c r="AA140" s="49"/>
      <c r="AB140" s="49"/>
      <c r="AC140" s="49"/>
      <c r="AD140" s="49"/>
      <c r="AE140" s="49"/>
      <c r="AF140" s="49"/>
      <c r="AG140" s="77"/>
      <c r="AH140" s="76"/>
    </row>
    <row r="141" s="21" customFormat="1" ht="17.25" customHeight="1" spans="1:34">
      <c r="A141" s="44"/>
      <c r="B141" s="83" t="s">
        <v>603</v>
      </c>
      <c r="C141" s="84"/>
      <c r="D141" s="84"/>
      <c r="E141" s="85"/>
      <c r="F141" s="50" t="s">
        <v>452</v>
      </c>
      <c r="G141" s="50"/>
      <c r="H141" s="50"/>
      <c r="I141" s="49" t="s">
        <v>453</v>
      </c>
      <c r="J141" s="49"/>
      <c r="K141" s="49"/>
      <c r="L141" s="49"/>
      <c r="M141" s="49"/>
      <c r="N141" s="49"/>
      <c r="O141" s="64" t="s">
        <v>450</v>
      </c>
      <c r="P141" s="64"/>
      <c r="Q141" s="64" t="s">
        <v>450</v>
      </c>
      <c r="R141" s="64"/>
      <c r="S141" s="64" t="s">
        <v>450</v>
      </c>
      <c r="T141" s="64"/>
      <c r="U141" s="64"/>
      <c r="V141" s="64" t="s">
        <v>450</v>
      </c>
      <c r="W141" s="64"/>
      <c r="X141" s="64"/>
      <c r="Y141" s="49"/>
      <c r="Z141" s="49"/>
      <c r="AA141" s="49"/>
      <c r="AB141" s="49"/>
      <c r="AC141" s="49"/>
      <c r="AD141" s="49"/>
      <c r="AE141" s="49"/>
      <c r="AF141" s="49"/>
      <c r="AG141" s="77"/>
      <c r="AH141" s="76"/>
    </row>
    <row r="142" s="21" customFormat="1" ht="17.25" customHeight="1" spans="1:34">
      <c r="A142" s="44"/>
      <c r="B142" s="56" t="s">
        <v>604</v>
      </c>
      <c r="C142" s="57"/>
      <c r="D142" s="57"/>
      <c r="E142" s="57"/>
      <c r="F142" s="58" t="s">
        <v>452</v>
      </c>
      <c r="G142" s="58"/>
      <c r="H142" s="58"/>
      <c r="I142" s="57" t="s">
        <v>453</v>
      </c>
      <c r="J142" s="57"/>
      <c r="K142" s="57"/>
      <c r="L142" s="57"/>
      <c r="M142" s="57"/>
      <c r="N142" s="57"/>
      <c r="O142" s="66" t="s">
        <v>450</v>
      </c>
      <c r="P142" s="66"/>
      <c r="Q142" s="66" t="s">
        <v>450</v>
      </c>
      <c r="R142" s="66"/>
      <c r="S142" s="66" t="s">
        <v>450</v>
      </c>
      <c r="T142" s="66"/>
      <c r="U142" s="66"/>
      <c r="V142" s="66" t="s">
        <v>450</v>
      </c>
      <c r="W142" s="66"/>
      <c r="X142" s="66"/>
      <c r="Y142" s="57" t="s">
        <v>605</v>
      </c>
      <c r="Z142" s="57"/>
      <c r="AA142" s="57"/>
      <c r="AB142" s="57"/>
      <c r="AC142" s="57"/>
      <c r="AD142" s="57"/>
      <c r="AE142" s="57"/>
      <c r="AF142" s="57"/>
      <c r="AG142" s="80"/>
      <c r="AH142" s="76"/>
    </row>
    <row r="143" s="21" customFormat="1" ht="17.25" customHeight="1" spans="1:34">
      <c r="A143" s="44"/>
      <c r="B143" s="59"/>
      <c r="C143" s="59"/>
      <c r="D143" s="59"/>
      <c r="E143" s="59"/>
      <c r="F143" s="60"/>
      <c r="G143" s="60"/>
      <c r="H143" s="60"/>
      <c r="I143" s="59"/>
      <c r="J143" s="59"/>
      <c r="K143" s="59"/>
      <c r="L143" s="59"/>
      <c r="M143" s="59"/>
      <c r="N143" s="59"/>
      <c r="O143" s="67"/>
      <c r="P143" s="67"/>
      <c r="Q143" s="67"/>
      <c r="R143" s="67"/>
      <c r="S143" s="67"/>
      <c r="T143" s="67"/>
      <c r="U143" s="67"/>
      <c r="V143" s="67"/>
      <c r="W143" s="67"/>
      <c r="X143" s="67"/>
      <c r="Y143" s="59"/>
      <c r="Z143" s="59"/>
      <c r="AA143" s="59"/>
      <c r="AB143" s="59"/>
      <c r="AC143" s="59"/>
      <c r="AD143" s="59"/>
      <c r="AE143" s="59"/>
      <c r="AF143" s="59"/>
      <c r="AG143" s="59"/>
      <c r="AH143" s="76"/>
    </row>
    <row r="144" s="22" customFormat="1" ht="17.25" customHeight="1" spans="1:34">
      <c r="A144" s="41" t="s">
        <v>345</v>
      </c>
      <c r="B144" s="42" t="s">
        <v>346</v>
      </c>
      <c r="C144" s="43"/>
      <c r="D144" s="43"/>
      <c r="E144" s="43"/>
      <c r="F144" s="43"/>
      <c r="G144" s="43"/>
      <c r="H144" s="43"/>
      <c r="I144" s="43"/>
      <c r="J144" s="43"/>
      <c r="K144" s="43"/>
      <c r="L144" s="43"/>
      <c r="M144" s="43"/>
      <c r="N144" s="43"/>
      <c r="O144" s="43"/>
      <c r="P144" s="43"/>
      <c r="Q144" s="43"/>
      <c r="R144" s="43"/>
      <c r="S144" s="43"/>
      <c r="T144" s="43"/>
      <c r="U144" s="43"/>
      <c r="V144" s="43"/>
      <c r="W144" s="43"/>
      <c r="X144" s="43"/>
      <c r="Y144" s="69"/>
      <c r="Z144" s="43"/>
      <c r="AA144" s="43"/>
      <c r="AB144" s="69"/>
      <c r="AC144" s="69"/>
      <c r="AD144" s="43"/>
      <c r="AE144" s="69"/>
      <c r="AF144" s="43"/>
      <c r="AG144" s="43"/>
      <c r="AH144" s="74"/>
    </row>
    <row r="145" s="21" customFormat="1" ht="17.25" customHeight="1" spans="1:34">
      <c r="A145" s="44"/>
      <c r="B145" s="45" t="s">
        <v>440</v>
      </c>
      <c r="C145" s="46"/>
      <c r="D145" s="46"/>
      <c r="E145" s="46"/>
      <c r="F145" s="47" t="s">
        <v>441</v>
      </c>
      <c r="G145" s="47"/>
      <c r="H145" s="47"/>
      <c r="I145" s="46" t="s">
        <v>442</v>
      </c>
      <c r="J145" s="46"/>
      <c r="K145" s="46"/>
      <c r="L145" s="46"/>
      <c r="M145" s="46"/>
      <c r="N145" s="46"/>
      <c r="O145" s="46" t="s">
        <v>443</v>
      </c>
      <c r="P145" s="46"/>
      <c r="Q145" s="46" t="s">
        <v>444</v>
      </c>
      <c r="R145" s="46"/>
      <c r="S145" s="46" t="s">
        <v>445</v>
      </c>
      <c r="T145" s="46"/>
      <c r="U145" s="46"/>
      <c r="V145" s="46" t="s">
        <v>446</v>
      </c>
      <c r="W145" s="46"/>
      <c r="X145" s="46"/>
      <c r="Y145" s="46" t="s">
        <v>68</v>
      </c>
      <c r="Z145" s="46"/>
      <c r="AA145" s="46"/>
      <c r="AB145" s="46"/>
      <c r="AC145" s="46"/>
      <c r="AD145" s="46"/>
      <c r="AE145" s="46"/>
      <c r="AF145" s="46"/>
      <c r="AG145" s="75"/>
      <c r="AH145" s="76"/>
    </row>
    <row r="146" s="21" customFormat="1" ht="17.25" customHeight="1" spans="1:34">
      <c r="A146" s="44"/>
      <c r="B146" s="48" t="s">
        <v>447</v>
      </c>
      <c r="C146" s="49"/>
      <c r="D146" s="49"/>
      <c r="E146" s="49"/>
      <c r="F146" s="50" t="s">
        <v>448</v>
      </c>
      <c r="G146" s="50"/>
      <c r="H146" s="50"/>
      <c r="I146" s="49" t="s">
        <v>606</v>
      </c>
      <c r="J146" s="49"/>
      <c r="K146" s="49"/>
      <c r="L146" s="49"/>
      <c r="M146" s="49"/>
      <c r="N146" s="49"/>
      <c r="O146" s="64" t="s">
        <v>450</v>
      </c>
      <c r="P146" s="64"/>
      <c r="Q146" s="64" t="s">
        <v>450</v>
      </c>
      <c r="R146" s="64"/>
      <c r="S146" s="64" t="s">
        <v>450</v>
      </c>
      <c r="T146" s="64"/>
      <c r="U146" s="64"/>
      <c r="V146" s="64" t="s">
        <v>450</v>
      </c>
      <c r="W146" s="64"/>
      <c r="X146" s="64"/>
      <c r="Y146" s="49"/>
      <c r="Z146" s="49"/>
      <c r="AA146" s="49"/>
      <c r="AB146" s="49"/>
      <c r="AC146" s="49"/>
      <c r="AD146" s="49"/>
      <c r="AE146" s="49"/>
      <c r="AF146" s="49"/>
      <c r="AG146" s="77"/>
      <c r="AH146" s="76"/>
    </row>
    <row r="147" s="21" customFormat="1" ht="17.25" customHeight="1" spans="1:34">
      <c r="A147" s="44"/>
      <c r="B147" s="48" t="s">
        <v>594</v>
      </c>
      <c r="C147" s="49"/>
      <c r="D147" s="49"/>
      <c r="E147" s="49"/>
      <c r="F147" s="50" t="s">
        <v>452</v>
      </c>
      <c r="G147" s="50"/>
      <c r="H147" s="50"/>
      <c r="I147" s="49" t="s">
        <v>453</v>
      </c>
      <c r="J147" s="49"/>
      <c r="K147" s="49"/>
      <c r="L147" s="49"/>
      <c r="M147" s="49"/>
      <c r="N147" s="49"/>
      <c r="O147" s="64" t="s">
        <v>450</v>
      </c>
      <c r="P147" s="64"/>
      <c r="Q147" s="64" t="s">
        <v>450</v>
      </c>
      <c r="R147" s="64"/>
      <c r="S147" s="64" t="s">
        <v>450</v>
      </c>
      <c r="T147" s="64"/>
      <c r="U147" s="64"/>
      <c r="V147" s="64" t="s">
        <v>450</v>
      </c>
      <c r="W147" s="64"/>
      <c r="X147" s="64"/>
      <c r="Y147" s="49"/>
      <c r="Z147" s="49"/>
      <c r="AA147" s="49"/>
      <c r="AB147" s="49"/>
      <c r="AC147" s="49"/>
      <c r="AD147" s="49"/>
      <c r="AE147" s="49"/>
      <c r="AF147" s="49"/>
      <c r="AG147" s="77"/>
      <c r="AH147" s="76"/>
    </row>
    <row r="148" s="21" customFormat="1" ht="17.25" customHeight="1" spans="1:34">
      <c r="A148" s="44"/>
      <c r="B148" s="48" t="s">
        <v>595</v>
      </c>
      <c r="C148" s="49"/>
      <c r="D148" s="49"/>
      <c r="E148" s="49"/>
      <c r="F148" s="50" t="s">
        <v>452</v>
      </c>
      <c r="G148" s="50"/>
      <c r="H148" s="50"/>
      <c r="I148" s="49" t="s">
        <v>453</v>
      </c>
      <c r="J148" s="49"/>
      <c r="K148" s="49"/>
      <c r="L148" s="49"/>
      <c r="M148" s="49"/>
      <c r="N148" s="49"/>
      <c r="O148" s="64" t="s">
        <v>450</v>
      </c>
      <c r="P148" s="64"/>
      <c r="Q148" s="64" t="s">
        <v>450</v>
      </c>
      <c r="R148" s="64"/>
      <c r="S148" s="64" t="s">
        <v>450</v>
      </c>
      <c r="T148" s="64"/>
      <c r="U148" s="64"/>
      <c r="V148" s="64" t="s">
        <v>450</v>
      </c>
      <c r="W148" s="64"/>
      <c r="X148" s="64"/>
      <c r="Y148" s="49"/>
      <c r="Z148" s="49"/>
      <c r="AA148" s="49"/>
      <c r="AB148" s="49"/>
      <c r="AC148" s="49"/>
      <c r="AD148" s="49"/>
      <c r="AE148" s="49"/>
      <c r="AF148" s="49"/>
      <c r="AG148" s="77"/>
      <c r="AH148" s="76"/>
    </row>
    <row r="149" s="21" customFormat="1" ht="17.25" customHeight="1" spans="1:34">
      <c r="A149" s="44"/>
      <c r="B149" s="86" t="s">
        <v>311</v>
      </c>
      <c r="C149" s="87"/>
      <c r="D149" s="87"/>
      <c r="E149" s="88"/>
      <c r="F149" s="58" t="s">
        <v>464</v>
      </c>
      <c r="G149" s="58"/>
      <c r="H149" s="58"/>
      <c r="I149" s="57" t="s">
        <v>607</v>
      </c>
      <c r="J149" s="57"/>
      <c r="K149" s="57"/>
      <c r="L149" s="57"/>
      <c r="M149" s="57"/>
      <c r="N149" s="57"/>
      <c r="O149" s="66" t="s">
        <v>466</v>
      </c>
      <c r="P149" s="66"/>
      <c r="Q149" s="66" t="s">
        <v>461</v>
      </c>
      <c r="R149" s="66"/>
      <c r="S149" s="66" t="s">
        <v>450</v>
      </c>
      <c r="T149" s="66"/>
      <c r="U149" s="66"/>
      <c r="V149" s="66" t="s">
        <v>450</v>
      </c>
      <c r="W149" s="66"/>
      <c r="X149" s="66"/>
      <c r="Y149" s="57"/>
      <c r="Z149" s="57"/>
      <c r="AA149" s="57"/>
      <c r="AB149" s="57"/>
      <c r="AC149" s="57"/>
      <c r="AD149" s="57"/>
      <c r="AE149" s="57"/>
      <c r="AF149" s="57"/>
      <c r="AG149" s="80"/>
      <c r="AH149" s="76"/>
    </row>
    <row r="150" s="21" customFormat="1" ht="17.25" customHeight="1" spans="1:34">
      <c r="A150" s="44"/>
      <c r="B150" s="59"/>
      <c r="C150" s="59"/>
      <c r="D150" s="59"/>
      <c r="E150" s="59"/>
      <c r="F150" s="60"/>
      <c r="G150" s="60"/>
      <c r="H150" s="60"/>
      <c r="I150" s="59"/>
      <c r="J150" s="59"/>
      <c r="K150" s="59"/>
      <c r="L150" s="59"/>
      <c r="M150" s="59"/>
      <c r="N150" s="59"/>
      <c r="O150" s="67"/>
      <c r="P150" s="67"/>
      <c r="Q150" s="67"/>
      <c r="R150" s="67"/>
      <c r="S150" s="67"/>
      <c r="T150" s="67"/>
      <c r="U150" s="67"/>
      <c r="V150" s="67"/>
      <c r="W150" s="67"/>
      <c r="X150" s="67"/>
      <c r="Y150" s="59"/>
      <c r="Z150" s="59"/>
      <c r="AA150" s="59"/>
      <c r="AB150" s="59"/>
      <c r="AC150" s="59"/>
      <c r="AD150" s="59"/>
      <c r="AE150" s="59"/>
      <c r="AF150" s="59"/>
      <c r="AG150" s="59"/>
      <c r="AH150" s="76"/>
    </row>
    <row r="151" s="22" customFormat="1" ht="17.25" customHeight="1" spans="1:34">
      <c r="A151" s="41" t="s">
        <v>351</v>
      </c>
      <c r="B151" s="42" t="s">
        <v>352</v>
      </c>
      <c r="C151" s="43"/>
      <c r="D151" s="43"/>
      <c r="E151" s="43"/>
      <c r="F151" s="43"/>
      <c r="G151" s="43"/>
      <c r="H151" s="43"/>
      <c r="I151" s="43"/>
      <c r="J151" s="43"/>
      <c r="K151" s="43"/>
      <c r="L151" s="43"/>
      <c r="M151" s="43"/>
      <c r="N151" s="43"/>
      <c r="O151" s="43"/>
      <c r="P151" s="43"/>
      <c r="Q151" s="43"/>
      <c r="R151" s="43"/>
      <c r="S151" s="43"/>
      <c r="T151" s="43"/>
      <c r="U151" s="43"/>
      <c r="V151" s="43"/>
      <c r="W151" s="43"/>
      <c r="X151" s="43"/>
      <c r="Y151" s="69"/>
      <c r="Z151" s="43"/>
      <c r="AA151" s="43"/>
      <c r="AB151" s="69"/>
      <c r="AC151" s="69"/>
      <c r="AD151" s="43"/>
      <c r="AE151" s="69"/>
      <c r="AF151" s="43"/>
      <c r="AG151" s="43"/>
      <c r="AH151" s="74"/>
    </row>
    <row r="152" s="21" customFormat="1" ht="17.25" customHeight="1" spans="1:34">
      <c r="A152" s="44"/>
      <c r="B152" s="45" t="s">
        <v>440</v>
      </c>
      <c r="C152" s="46"/>
      <c r="D152" s="46"/>
      <c r="E152" s="46"/>
      <c r="F152" s="47" t="s">
        <v>441</v>
      </c>
      <c r="G152" s="47"/>
      <c r="H152" s="47"/>
      <c r="I152" s="46" t="s">
        <v>442</v>
      </c>
      <c r="J152" s="46"/>
      <c r="K152" s="46"/>
      <c r="L152" s="46"/>
      <c r="M152" s="46"/>
      <c r="N152" s="46"/>
      <c r="O152" s="46" t="s">
        <v>443</v>
      </c>
      <c r="P152" s="46"/>
      <c r="Q152" s="46" t="s">
        <v>444</v>
      </c>
      <c r="R152" s="46"/>
      <c r="S152" s="46" t="s">
        <v>445</v>
      </c>
      <c r="T152" s="46"/>
      <c r="U152" s="46"/>
      <c r="V152" s="46" t="s">
        <v>446</v>
      </c>
      <c r="W152" s="46"/>
      <c r="X152" s="46"/>
      <c r="Y152" s="46" t="s">
        <v>68</v>
      </c>
      <c r="Z152" s="46"/>
      <c r="AA152" s="46"/>
      <c r="AB152" s="46"/>
      <c r="AC152" s="46"/>
      <c r="AD152" s="46"/>
      <c r="AE152" s="46"/>
      <c r="AF152" s="46"/>
      <c r="AG152" s="75"/>
      <c r="AH152" s="76"/>
    </row>
    <row r="153" s="21" customFormat="1" ht="17.25" customHeight="1" spans="1:34">
      <c r="A153" s="44"/>
      <c r="B153" s="48" t="s">
        <v>447</v>
      </c>
      <c r="C153" s="49"/>
      <c r="D153" s="49"/>
      <c r="E153" s="49"/>
      <c r="F153" s="50" t="s">
        <v>448</v>
      </c>
      <c r="G153" s="50"/>
      <c r="H153" s="50"/>
      <c r="I153" s="49" t="s">
        <v>608</v>
      </c>
      <c r="J153" s="49"/>
      <c r="K153" s="49"/>
      <c r="L153" s="49"/>
      <c r="M153" s="49"/>
      <c r="N153" s="49"/>
      <c r="O153" s="64" t="s">
        <v>450</v>
      </c>
      <c r="P153" s="64"/>
      <c r="Q153" s="64" t="s">
        <v>450</v>
      </c>
      <c r="R153" s="64"/>
      <c r="S153" s="64" t="s">
        <v>450</v>
      </c>
      <c r="T153" s="64"/>
      <c r="U153" s="64"/>
      <c r="V153" s="64" t="s">
        <v>450</v>
      </c>
      <c r="W153" s="64"/>
      <c r="X153" s="64"/>
      <c r="Y153" s="49"/>
      <c r="Z153" s="49"/>
      <c r="AA153" s="49"/>
      <c r="AB153" s="49"/>
      <c r="AC153" s="49"/>
      <c r="AD153" s="49"/>
      <c r="AE153" s="49"/>
      <c r="AF153" s="49"/>
      <c r="AG153" s="77"/>
      <c r="AH153" s="76"/>
    </row>
    <row r="154" s="21" customFormat="1" ht="56.25" customHeight="1" spans="1:34">
      <c r="A154" s="44"/>
      <c r="B154" s="48" t="s">
        <v>609</v>
      </c>
      <c r="C154" s="49"/>
      <c r="D154" s="49"/>
      <c r="E154" s="49"/>
      <c r="F154" s="50" t="s">
        <v>452</v>
      </c>
      <c r="G154" s="50"/>
      <c r="H154" s="50"/>
      <c r="I154" s="49" t="s">
        <v>610</v>
      </c>
      <c r="J154" s="49"/>
      <c r="K154" s="49"/>
      <c r="L154" s="49"/>
      <c r="M154" s="49"/>
      <c r="N154" s="49"/>
      <c r="O154" s="64" t="s">
        <v>450</v>
      </c>
      <c r="P154" s="64"/>
      <c r="Q154" s="64" t="s">
        <v>450</v>
      </c>
      <c r="R154" s="64"/>
      <c r="S154" s="64" t="s">
        <v>450</v>
      </c>
      <c r="T154" s="64"/>
      <c r="U154" s="64"/>
      <c r="V154" s="64" t="s">
        <v>450</v>
      </c>
      <c r="W154" s="64"/>
      <c r="X154" s="64"/>
      <c r="Y154" s="49"/>
      <c r="Z154" s="49"/>
      <c r="AA154" s="49"/>
      <c r="AB154" s="49"/>
      <c r="AC154" s="49"/>
      <c r="AD154" s="49"/>
      <c r="AE154" s="49"/>
      <c r="AF154" s="49"/>
      <c r="AG154" s="77"/>
      <c r="AH154" s="76"/>
    </row>
    <row r="155" s="21" customFormat="1" ht="51" customHeight="1" spans="1:34">
      <c r="A155" s="44"/>
      <c r="B155" s="48" t="s">
        <v>595</v>
      </c>
      <c r="C155" s="49"/>
      <c r="D155" s="49"/>
      <c r="E155" s="49"/>
      <c r="F155" s="50" t="s">
        <v>452</v>
      </c>
      <c r="G155" s="50"/>
      <c r="H155" s="50"/>
      <c r="I155" s="49" t="s">
        <v>611</v>
      </c>
      <c r="J155" s="49"/>
      <c r="K155" s="49"/>
      <c r="L155" s="49"/>
      <c r="M155" s="49"/>
      <c r="N155" s="49"/>
      <c r="O155" s="64" t="s">
        <v>450</v>
      </c>
      <c r="P155" s="64"/>
      <c r="Q155" s="64" t="s">
        <v>450</v>
      </c>
      <c r="R155" s="64"/>
      <c r="S155" s="64" t="s">
        <v>450</v>
      </c>
      <c r="T155" s="64"/>
      <c r="U155" s="64"/>
      <c r="V155" s="64" t="s">
        <v>450</v>
      </c>
      <c r="W155" s="64"/>
      <c r="X155" s="64"/>
      <c r="Y155" s="49"/>
      <c r="Z155" s="49"/>
      <c r="AA155" s="49"/>
      <c r="AB155" s="49"/>
      <c r="AC155" s="49"/>
      <c r="AD155" s="49"/>
      <c r="AE155" s="49"/>
      <c r="AF155" s="49"/>
      <c r="AG155" s="77"/>
      <c r="AH155" s="76"/>
    </row>
    <row r="156" s="21" customFormat="1" ht="43.5" customHeight="1" spans="1:34">
      <c r="A156" s="44"/>
      <c r="B156" s="83" t="s">
        <v>612</v>
      </c>
      <c r="C156" s="84"/>
      <c r="D156" s="84"/>
      <c r="E156" s="85"/>
      <c r="F156" s="50" t="s">
        <v>448</v>
      </c>
      <c r="G156" s="50"/>
      <c r="H156" s="50"/>
      <c r="I156" s="49" t="s">
        <v>613</v>
      </c>
      <c r="J156" s="49"/>
      <c r="K156" s="49"/>
      <c r="L156" s="49"/>
      <c r="M156" s="49"/>
      <c r="N156" s="49"/>
      <c r="O156" s="64" t="s">
        <v>450</v>
      </c>
      <c r="P156" s="64"/>
      <c r="Q156" s="64" t="s">
        <v>450</v>
      </c>
      <c r="R156" s="64"/>
      <c r="S156" s="64" t="s">
        <v>450</v>
      </c>
      <c r="T156" s="64"/>
      <c r="U156" s="64"/>
      <c r="V156" s="64" t="s">
        <v>450</v>
      </c>
      <c r="W156" s="64"/>
      <c r="X156" s="64"/>
      <c r="Y156" s="49" t="s">
        <v>614</v>
      </c>
      <c r="Z156" s="49"/>
      <c r="AA156" s="49"/>
      <c r="AB156" s="49"/>
      <c r="AC156" s="49"/>
      <c r="AD156" s="49"/>
      <c r="AE156" s="49"/>
      <c r="AF156" s="49"/>
      <c r="AG156" s="77"/>
      <c r="AH156" s="76"/>
    </row>
    <row r="157" s="21" customFormat="1" ht="72.75" customHeight="1" spans="1:34">
      <c r="A157" s="44"/>
      <c r="B157" s="83" t="s">
        <v>615</v>
      </c>
      <c r="C157" s="84"/>
      <c r="D157" s="84"/>
      <c r="E157" s="85"/>
      <c r="F157" s="50" t="s">
        <v>616</v>
      </c>
      <c r="G157" s="50"/>
      <c r="H157" s="50"/>
      <c r="I157" s="49" t="s">
        <v>617</v>
      </c>
      <c r="J157" s="49"/>
      <c r="K157" s="49"/>
      <c r="L157" s="49"/>
      <c r="M157" s="49"/>
      <c r="N157" s="49"/>
      <c r="O157" s="64" t="s">
        <v>450</v>
      </c>
      <c r="P157" s="64"/>
      <c r="Q157" s="64" t="s">
        <v>461</v>
      </c>
      <c r="R157" s="64"/>
      <c r="S157" s="64" t="s">
        <v>450</v>
      </c>
      <c r="T157" s="64"/>
      <c r="U157" s="64"/>
      <c r="V157" s="64" t="s">
        <v>450</v>
      </c>
      <c r="W157" s="64"/>
      <c r="X157" s="64"/>
      <c r="Y157" s="49" t="s">
        <v>618</v>
      </c>
      <c r="Z157" s="49"/>
      <c r="AA157" s="49"/>
      <c r="AB157" s="49"/>
      <c r="AC157" s="49"/>
      <c r="AD157" s="49"/>
      <c r="AE157" s="49"/>
      <c r="AF157" s="49"/>
      <c r="AG157" s="77"/>
      <c r="AH157" s="76"/>
    </row>
    <row r="158" s="21" customFormat="1" ht="17.25" customHeight="1" spans="1:34">
      <c r="A158" s="44"/>
      <c r="B158" s="54" t="s">
        <v>619</v>
      </c>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79"/>
      <c r="AH158" s="76"/>
    </row>
    <row r="159" s="21" customFormat="1" ht="62.25" customHeight="1" spans="1:34">
      <c r="A159" s="44"/>
      <c r="B159" s="83" t="s">
        <v>620</v>
      </c>
      <c r="C159" s="84"/>
      <c r="D159" s="84"/>
      <c r="E159" s="85"/>
      <c r="F159" s="50" t="s">
        <v>621</v>
      </c>
      <c r="G159" s="50"/>
      <c r="H159" s="50"/>
      <c r="I159" s="49" t="s">
        <v>622</v>
      </c>
      <c r="J159" s="49"/>
      <c r="K159" s="49"/>
      <c r="L159" s="49"/>
      <c r="M159" s="49"/>
      <c r="N159" s="49"/>
      <c r="O159" s="64" t="s">
        <v>450</v>
      </c>
      <c r="P159" s="64"/>
      <c r="Q159" s="64" t="s">
        <v>461</v>
      </c>
      <c r="R159" s="64"/>
      <c r="S159" s="64" t="s">
        <v>450</v>
      </c>
      <c r="T159" s="64"/>
      <c r="U159" s="64"/>
      <c r="V159" s="64" t="s">
        <v>450</v>
      </c>
      <c r="W159" s="64"/>
      <c r="X159" s="64"/>
      <c r="Y159" s="49" t="s">
        <v>623</v>
      </c>
      <c r="Z159" s="49"/>
      <c r="AA159" s="49"/>
      <c r="AB159" s="49"/>
      <c r="AC159" s="49"/>
      <c r="AD159" s="49"/>
      <c r="AE159" s="49"/>
      <c r="AF159" s="49"/>
      <c r="AG159" s="77"/>
      <c r="AH159" s="76"/>
    </row>
    <row r="160" s="21" customFormat="1" ht="34.5" customHeight="1" spans="1:34">
      <c r="A160" s="44"/>
      <c r="B160" s="83" t="s">
        <v>558</v>
      </c>
      <c r="C160" s="84"/>
      <c r="D160" s="84"/>
      <c r="E160" s="85"/>
      <c r="F160" s="50" t="s">
        <v>624</v>
      </c>
      <c r="G160" s="50"/>
      <c r="H160" s="50"/>
      <c r="I160" s="49" t="s">
        <v>625</v>
      </c>
      <c r="J160" s="49"/>
      <c r="K160" s="49"/>
      <c r="L160" s="49"/>
      <c r="M160" s="49"/>
      <c r="N160" s="49"/>
      <c r="O160" s="64" t="s">
        <v>626</v>
      </c>
      <c r="P160" s="64"/>
      <c r="Q160" s="64" t="s">
        <v>467</v>
      </c>
      <c r="R160" s="64"/>
      <c r="S160" s="64" t="s">
        <v>627</v>
      </c>
      <c r="T160" s="64"/>
      <c r="U160" s="64"/>
      <c r="V160" s="64" t="s">
        <v>450</v>
      </c>
      <c r="W160" s="64"/>
      <c r="X160" s="64"/>
      <c r="Y160" s="49" t="s">
        <v>628</v>
      </c>
      <c r="Z160" s="49"/>
      <c r="AA160" s="49"/>
      <c r="AB160" s="49"/>
      <c r="AC160" s="49"/>
      <c r="AD160" s="49"/>
      <c r="AE160" s="49"/>
      <c r="AF160" s="49"/>
      <c r="AG160" s="77"/>
      <c r="AH160" s="76"/>
    </row>
    <row r="161" s="21" customFormat="1" ht="17.25" customHeight="1" spans="1:34">
      <c r="A161" s="44"/>
      <c r="B161" s="54" t="s">
        <v>629</v>
      </c>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79"/>
      <c r="AH161" s="76"/>
    </row>
    <row r="162" s="21" customFormat="1" ht="84" customHeight="1" spans="1:34">
      <c r="A162" s="44"/>
      <c r="B162" s="83" t="s">
        <v>630</v>
      </c>
      <c r="C162" s="84"/>
      <c r="D162" s="84"/>
      <c r="E162" s="85"/>
      <c r="F162" s="50" t="s">
        <v>616</v>
      </c>
      <c r="G162" s="50"/>
      <c r="H162" s="50"/>
      <c r="I162" s="49" t="s">
        <v>631</v>
      </c>
      <c r="J162" s="49"/>
      <c r="K162" s="49"/>
      <c r="L162" s="49"/>
      <c r="M162" s="49"/>
      <c r="N162" s="49"/>
      <c r="O162" s="64" t="s">
        <v>450</v>
      </c>
      <c r="P162" s="64"/>
      <c r="Q162" s="64" t="s">
        <v>450</v>
      </c>
      <c r="R162" s="64"/>
      <c r="S162" s="64" t="s">
        <v>461</v>
      </c>
      <c r="T162" s="64"/>
      <c r="U162" s="64"/>
      <c r="V162" s="64" t="s">
        <v>450</v>
      </c>
      <c r="W162" s="64"/>
      <c r="X162" s="64"/>
      <c r="Y162" s="49" t="s">
        <v>632</v>
      </c>
      <c r="Z162" s="49"/>
      <c r="AA162" s="49"/>
      <c r="AB162" s="49"/>
      <c r="AC162" s="49"/>
      <c r="AD162" s="49"/>
      <c r="AE162" s="49"/>
      <c r="AF162" s="49"/>
      <c r="AG162" s="77"/>
      <c r="AH162" s="76"/>
    </row>
    <row r="163" s="21" customFormat="1" ht="17.25" customHeight="1" spans="1:34">
      <c r="A163" s="44"/>
      <c r="B163" s="83" t="s">
        <v>633</v>
      </c>
      <c r="C163" s="84"/>
      <c r="D163" s="84"/>
      <c r="E163" s="85"/>
      <c r="F163" s="50" t="s">
        <v>464</v>
      </c>
      <c r="G163" s="50"/>
      <c r="H163" s="50"/>
      <c r="I163" s="49" t="s">
        <v>634</v>
      </c>
      <c r="J163" s="49"/>
      <c r="K163" s="49"/>
      <c r="L163" s="49"/>
      <c r="M163" s="49"/>
      <c r="N163" s="49"/>
      <c r="O163" s="64" t="s">
        <v>466</v>
      </c>
      <c r="P163" s="64"/>
      <c r="Q163" s="64" t="s">
        <v>461</v>
      </c>
      <c r="R163" s="64"/>
      <c r="S163" s="64" t="s">
        <v>450</v>
      </c>
      <c r="T163" s="64"/>
      <c r="U163" s="64"/>
      <c r="V163" s="64" t="s">
        <v>450</v>
      </c>
      <c r="W163" s="64"/>
      <c r="X163" s="64"/>
      <c r="Y163" s="49"/>
      <c r="Z163" s="49"/>
      <c r="AA163" s="49"/>
      <c r="AB163" s="49"/>
      <c r="AC163" s="49"/>
      <c r="AD163" s="49"/>
      <c r="AE163" s="49"/>
      <c r="AF163" s="49"/>
      <c r="AG163" s="77"/>
      <c r="AH163" s="76"/>
    </row>
    <row r="164" s="21" customFormat="1" ht="65.25" customHeight="1" spans="1:34">
      <c r="A164" s="44"/>
      <c r="B164" s="83" t="s">
        <v>635</v>
      </c>
      <c r="C164" s="84"/>
      <c r="D164" s="84"/>
      <c r="E164" s="85"/>
      <c r="F164" s="93" t="s">
        <v>624</v>
      </c>
      <c r="G164" s="94"/>
      <c r="H164" s="95"/>
      <c r="I164" s="49" t="s">
        <v>636</v>
      </c>
      <c r="J164" s="49"/>
      <c r="K164" s="49"/>
      <c r="L164" s="49"/>
      <c r="M164" s="49"/>
      <c r="N164" s="49"/>
      <c r="O164" s="64" t="s">
        <v>637</v>
      </c>
      <c r="P164" s="64"/>
      <c r="Q164" s="100" t="s">
        <v>461</v>
      </c>
      <c r="R164" s="101"/>
      <c r="S164" s="100" t="s">
        <v>638</v>
      </c>
      <c r="T164" s="102"/>
      <c r="U164" s="101"/>
      <c r="V164" s="100" t="s">
        <v>450</v>
      </c>
      <c r="W164" s="102"/>
      <c r="X164" s="101"/>
      <c r="Y164" s="89"/>
      <c r="Z164" s="90"/>
      <c r="AA164" s="90"/>
      <c r="AB164" s="90"/>
      <c r="AC164" s="90"/>
      <c r="AD164" s="90"/>
      <c r="AE164" s="90"/>
      <c r="AF164" s="90"/>
      <c r="AG164" s="92"/>
      <c r="AH164" s="76"/>
    </row>
    <row r="165" s="21" customFormat="1" ht="59.25" customHeight="1" spans="1:34">
      <c r="A165" s="44"/>
      <c r="B165" s="48" t="s">
        <v>639</v>
      </c>
      <c r="C165" s="49"/>
      <c r="D165" s="49"/>
      <c r="E165" s="49"/>
      <c r="F165" s="50" t="s">
        <v>456</v>
      </c>
      <c r="G165" s="50"/>
      <c r="H165" s="50"/>
      <c r="I165" s="49" t="s">
        <v>640</v>
      </c>
      <c r="J165" s="49"/>
      <c r="K165" s="49"/>
      <c r="L165" s="49"/>
      <c r="M165" s="49"/>
      <c r="N165" s="49"/>
      <c r="O165" s="64" t="s">
        <v>450</v>
      </c>
      <c r="P165" s="64"/>
      <c r="Q165" s="64" t="s">
        <v>450</v>
      </c>
      <c r="R165" s="64"/>
      <c r="S165" s="64" t="s">
        <v>450</v>
      </c>
      <c r="T165" s="64"/>
      <c r="U165" s="64"/>
      <c r="V165" s="64" t="s">
        <v>450</v>
      </c>
      <c r="W165" s="64"/>
      <c r="X165" s="64"/>
      <c r="Y165" s="49" t="s">
        <v>457</v>
      </c>
      <c r="Z165" s="49"/>
      <c r="AA165" s="49"/>
      <c r="AB165" s="49"/>
      <c r="AC165" s="49"/>
      <c r="AD165" s="49"/>
      <c r="AE165" s="49"/>
      <c r="AF165" s="49"/>
      <c r="AG165" s="77"/>
      <c r="AH165" s="76"/>
    </row>
    <row r="166" s="21" customFormat="1" ht="34.5" customHeight="1" spans="1:34">
      <c r="A166" s="44"/>
      <c r="B166" s="83" t="s">
        <v>558</v>
      </c>
      <c r="C166" s="84"/>
      <c r="D166" s="84"/>
      <c r="E166" s="85"/>
      <c r="F166" s="50" t="s">
        <v>624</v>
      </c>
      <c r="G166" s="50"/>
      <c r="H166" s="50"/>
      <c r="I166" s="49" t="s">
        <v>625</v>
      </c>
      <c r="J166" s="49"/>
      <c r="K166" s="49"/>
      <c r="L166" s="49"/>
      <c r="M166" s="49"/>
      <c r="N166" s="49"/>
      <c r="O166" s="64" t="s">
        <v>626</v>
      </c>
      <c r="P166" s="64"/>
      <c r="Q166" s="64" t="s">
        <v>467</v>
      </c>
      <c r="R166" s="64"/>
      <c r="S166" s="64" t="s">
        <v>627</v>
      </c>
      <c r="T166" s="64"/>
      <c r="U166" s="64"/>
      <c r="V166" s="64" t="s">
        <v>450</v>
      </c>
      <c r="W166" s="64"/>
      <c r="X166" s="64"/>
      <c r="Y166" s="49" t="s">
        <v>628</v>
      </c>
      <c r="Z166" s="49"/>
      <c r="AA166" s="49"/>
      <c r="AB166" s="49"/>
      <c r="AC166" s="49"/>
      <c r="AD166" s="49"/>
      <c r="AE166" s="49"/>
      <c r="AF166" s="49"/>
      <c r="AG166" s="77"/>
      <c r="AH166" s="76"/>
    </row>
    <row r="167" s="21" customFormat="1" ht="27" customHeight="1" spans="1:34">
      <c r="A167" s="44"/>
      <c r="B167" s="83" t="s">
        <v>641</v>
      </c>
      <c r="C167" s="84"/>
      <c r="D167" s="84"/>
      <c r="E167" s="85"/>
      <c r="F167" s="50" t="s">
        <v>487</v>
      </c>
      <c r="G167" s="50"/>
      <c r="H167" s="50"/>
      <c r="I167" s="49" t="s">
        <v>642</v>
      </c>
      <c r="J167" s="49"/>
      <c r="K167" s="49"/>
      <c r="L167" s="49"/>
      <c r="M167" s="49"/>
      <c r="N167" s="49"/>
      <c r="O167" s="64" t="s">
        <v>450</v>
      </c>
      <c r="P167" s="64"/>
      <c r="Q167" s="64" t="s">
        <v>450</v>
      </c>
      <c r="R167" s="64"/>
      <c r="S167" s="64" t="s">
        <v>450</v>
      </c>
      <c r="T167" s="64"/>
      <c r="U167" s="64"/>
      <c r="V167" s="64" t="s">
        <v>450</v>
      </c>
      <c r="W167" s="64"/>
      <c r="X167" s="64"/>
      <c r="Y167" s="49"/>
      <c r="Z167" s="49"/>
      <c r="AA167" s="49"/>
      <c r="AB167" s="49"/>
      <c r="AC167" s="49"/>
      <c r="AD167" s="49"/>
      <c r="AE167" s="49"/>
      <c r="AF167" s="49"/>
      <c r="AG167" s="77"/>
      <c r="AH167" s="76"/>
    </row>
    <row r="168" s="21" customFormat="1" ht="17.25" customHeight="1" spans="1:34">
      <c r="A168" s="44"/>
      <c r="B168" s="56"/>
      <c r="C168" s="57"/>
      <c r="D168" s="57"/>
      <c r="E168" s="57"/>
      <c r="F168" s="58"/>
      <c r="G168" s="58"/>
      <c r="H168" s="58"/>
      <c r="I168" s="57"/>
      <c r="J168" s="57"/>
      <c r="K168" s="57"/>
      <c r="L168" s="57"/>
      <c r="M168" s="57"/>
      <c r="N168" s="57"/>
      <c r="O168" s="66" t="s">
        <v>450</v>
      </c>
      <c r="P168" s="66"/>
      <c r="Q168" s="66" t="s">
        <v>450</v>
      </c>
      <c r="R168" s="66"/>
      <c r="S168" s="66" t="s">
        <v>450</v>
      </c>
      <c r="T168" s="66"/>
      <c r="U168" s="66"/>
      <c r="V168" s="66" t="s">
        <v>450</v>
      </c>
      <c r="W168" s="66"/>
      <c r="X168" s="66"/>
      <c r="Y168" s="57"/>
      <c r="Z168" s="57"/>
      <c r="AA168" s="57"/>
      <c r="AB168" s="57"/>
      <c r="AC168" s="57"/>
      <c r="AD168" s="57"/>
      <c r="AE168" s="57"/>
      <c r="AF168" s="57"/>
      <c r="AG168" s="80"/>
      <c r="AH168" s="76"/>
    </row>
    <row r="169" s="21" customFormat="1" ht="17.25" customHeight="1" spans="1:34">
      <c r="A169" s="44"/>
      <c r="B169" s="59"/>
      <c r="C169" s="59"/>
      <c r="D169" s="59"/>
      <c r="E169" s="59"/>
      <c r="F169" s="60"/>
      <c r="G169" s="60"/>
      <c r="H169" s="60"/>
      <c r="I169" s="59"/>
      <c r="J169" s="59"/>
      <c r="K169" s="59"/>
      <c r="L169" s="59"/>
      <c r="M169" s="59"/>
      <c r="N169" s="59"/>
      <c r="O169" s="67"/>
      <c r="P169" s="67"/>
      <c r="Q169" s="67"/>
      <c r="R169" s="67"/>
      <c r="S169" s="67"/>
      <c r="T169" s="67"/>
      <c r="U169" s="67"/>
      <c r="V169" s="67"/>
      <c r="W169" s="67"/>
      <c r="X169" s="67"/>
      <c r="Y169" s="59"/>
      <c r="Z169" s="59"/>
      <c r="AA169" s="59"/>
      <c r="AB169" s="59"/>
      <c r="AC169" s="59"/>
      <c r="AD169" s="59"/>
      <c r="AE169" s="59"/>
      <c r="AF169" s="59"/>
      <c r="AG169" s="59"/>
      <c r="AH169" s="76"/>
    </row>
    <row r="170" s="22" customFormat="1" ht="17.25" customHeight="1" spans="1:34">
      <c r="A170" s="41" t="s">
        <v>374</v>
      </c>
      <c r="B170" s="42" t="s">
        <v>643</v>
      </c>
      <c r="C170" s="43"/>
      <c r="D170" s="43"/>
      <c r="E170" s="43"/>
      <c r="F170" s="43"/>
      <c r="G170" s="43"/>
      <c r="H170" s="43"/>
      <c r="I170" s="43"/>
      <c r="J170" s="43"/>
      <c r="K170" s="43"/>
      <c r="L170" s="43"/>
      <c r="M170" s="43"/>
      <c r="N170" s="43"/>
      <c r="O170" s="43"/>
      <c r="P170" s="43"/>
      <c r="Q170" s="43"/>
      <c r="R170" s="43"/>
      <c r="S170" s="43"/>
      <c r="T170" s="43"/>
      <c r="U170" s="43"/>
      <c r="V170" s="43"/>
      <c r="W170" s="43"/>
      <c r="X170" s="43"/>
      <c r="Y170" s="69"/>
      <c r="Z170" s="43"/>
      <c r="AA170" s="43"/>
      <c r="AB170" s="69"/>
      <c r="AC170" s="69"/>
      <c r="AD170" s="43"/>
      <c r="AE170" s="69"/>
      <c r="AF170" s="43"/>
      <c r="AG170" s="43"/>
      <c r="AH170" s="74"/>
    </row>
    <row r="171" s="21" customFormat="1" ht="17.25" customHeight="1" spans="1:34">
      <c r="A171" s="44"/>
      <c r="B171" s="45" t="s">
        <v>440</v>
      </c>
      <c r="C171" s="46"/>
      <c r="D171" s="46"/>
      <c r="E171" s="46"/>
      <c r="F171" s="47" t="s">
        <v>441</v>
      </c>
      <c r="G171" s="47"/>
      <c r="H171" s="47"/>
      <c r="I171" s="46" t="s">
        <v>442</v>
      </c>
      <c r="J171" s="46"/>
      <c r="K171" s="46"/>
      <c r="L171" s="46"/>
      <c r="M171" s="46"/>
      <c r="N171" s="46"/>
      <c r="O171" s="46" t="s">
        <v>443</v>
      </c>
      <c r="P171" s="46"/>
      <c r="Q171" s="46" t="s">
        <v>444</v>
      </c>
      <c r="R171" s="46"/>
      <c r="S171" s="46" t="s">
        <v>445</v>
      </c>
      <c r="T171" s="46"/>
      <c r="U171" s="46"/>
      <c r="V171" s="46" t="s">
        <v>446</v>
      </c>
      <c r="W171" s="46"/>
      <c r="X171" s="46"/>
      <c r="Y171" s="46" t="s">
        <v>68</v>
      </c>
      <c r="Z171" s="46"/>
      <c r="AA171" s="46"/>
      <c r="AB171" s="46"/>
      <c r="AC171" s="46"/>
      <c r="AD171" s="46"/>
      <c r="AE171" s="46"/>
      <c r="AF171" s="46"/>
      <c r="AG171" s="75"/>
      <c r="AH171" s="76"/>
    </row>
    <row r="172" s="21" customFormat="1" ht="60.75" customHeight="1" spans="1:34">
      <c r="A172" s="44"/>
      <c r="B172" s="48" t="s">
        <v>447</v>
      </c>
      <c r="C172" s="49"/>
      <c r="D172" s="49"/>
      <c r="E172" s="49"/>
      <c r="F172" s="50" t="s">
        <v>448</v>
      </c>
      <c r="G172" s="50"/>
      <c r="H172" s="50"/>
      <c r="I172" s="49" t="s">
        <v>644</v>
      </c>
      <c r="J172" s="49"/>
      <c r="K172" s="49"/>
      <c r="L172" s="49"/>
      <c r="M172" s="49"/>
      <c r="N172" s="49"/>
      <c r="O172" s="64" t="s">
        <v>450</v>
      </c>
      <c r="P172" s="64"/>
      <c r="Q172" s="64" t="s">
        <v>450</v>
      </c>
      <c r="R172" s="64"/>
      <c r="S172" s="64" t="s">
        <v>450</v>
      </c>
      <c r="T172" s="64"/>
      <c r="U172" s="64"/>
      <c r="V172" s="64" t="s">
        <v>450</v>
      </c>
      <c r="W172" s="64"/>
      <c r="X172" s="64"/>
      <c r="Y172" s="49"/>
      <c r="Z172" s="49"/>
      <c r="AA172" s="49"/>
      <c r="AB172" s="49"/>
      <c r="AC172" s="49"/>
      <c r="AD172" s="49"/>
      <c r="AE172" s="49"/>
      <c r="AF172" s="49"/>
      <c r="AG172" s="77"/>
      <c r="AH172" s="76"/>
    </row>
    <row r="173" s="21" customFormat="1" ht="21" customHeight="1" spans="1:34">
      <c r="A173" s="44"/>
      <c r="B173" s="96" t="s">
        <v>594</v>
      </c>
      <c r="C173" s="90"/>
      <c r="D173" s="90"/>
      <c r="E173" s="97"/>
      <c r="F173" s="93" t="s">
        <v>452</v>
      </c>
      <c r="G173" s="94"/>
      <c r="H173" s="95"/>
      <c r="I173" s="89" t="s">
        <v>453</v>
      </c>
      <c r="J173" s="90"/>
      <c r="K173" s="90"/>
      <c r="L173" s="90"/>
      <c r="M173" s="90"/>
      <c r="N173" s="97"/>
      <c r="O173" s="100" t="s">
        <v>450</v>
      </c>
      <c r="P173" s="101"/>
      <c r="Q173" s="100" t="s">
        <v>450</v>
      </c>
      <c r="R173" s="101"/>
      <c r="S173" s="100" t="s">
        <v>450</v>
      </c>
      <c r="T173" s="102"/>
      <c r="U173" s="101"/>
      <c r="V173" s="100" t="s">
        <v>450</v>
      </c>
      <c r="W173" s="102"/>
      <c r="X173" s="101"/>
      <c r="Y173" s="89"/>
      <c r="Z173" s="90"/>
      <c r="AA173" s="90"/>
      <c r="AB173" s="90"/>
      <c r="AC173" s="90"/>
      <c r="AD173" s="90"/>
      <c r="AE173" s="90"/>
      <c r="AF173" s="90"/>
      <c r="AG173" s="92"/>
      <c r="AH173" s="76"/>
    </row>
    <row r="174" s="21" customFormat="1" ht="21.75" customHeight="1" spans="1:34">
      <c r="A174" s="44"/>
      <c r="B174" s="96" t="s">
        <v>595</v>
      </c>
      <c r="C174" s="90"/>
      <c r="D174" s="90"/>
      <c r="E174" s="97"/>
      <c r="F174" s="93" t="s">
        <v>452</v>
      </c>
      <c r="G174" s="94"/>
      <c r="H174" s="95"/>
      <c r="I174" s="89" t="s">
        <v>453</v>
      </c>
      <c r="J174" s="90"/>
      <c r="K174" s="90"/>
      <c r="L174" s="90"/>
      <c r="M174" s="90"/>
      <c r="N174" s="97"/>
      <c r="O174" s="100" t="s">
        <v>450</v>
      </c>
      <c r="P174" s="101"/>
      <c r="Q174" s="100" t="s">
        <v>450</v>
      </c>
      <c r="R174" s="101"/>
      <c r="S174" s="100" t="s">
        <v>450</v>
      </c>
      <c r="T174" s="102"/>
      <c r="U174" s="101"/>
      <c r="V174" s="100" t="s">
        <v>450</v>
      </c>
      <c r="W174" s="102"/>
      <c r="X174" s="101"/>
      <c r="Y174" s="89"/>
      <c r="Z174" s="90"/>
      <c r="AA174" s="90"/>
      <c r="AB174" s="90"/>
      <c r="AC174" s="90"/>
      <c r="AD174" s="90"/>
      <c r="AE174" s="90"/>
      <c r="AF174" s="90"/>
      <c r="AG174" s="92"/>
      <c r="AH174" s="76"/>
    </row>
    <row r="175" s="21" customFormat="1" ht="124.5" customHeight="1" spans="1:34">
      <c r="A175" s="44"/>
      <c r="B175" s="83" t="s">
        <v>645</v>
      </c>
      <c r="C175" s="84"/>
      <c r="D175" s="84"/>
      <c r="E175" s="85"/>
      <c r="F175" s="50" t="s">
        <v>616</v>
      </c>
      <c r="G175" s="50"/>
      <c r="H175" s="50"/>
      <c r="I175" s="49" t="s">
        <v>646</v>
      </c>
      <c r="J175" s="49"/>
      <c r="K175" s="49"/>
      <c r="L175" s="49"/>
      <c r="M175" s="49"/>
      <c r="N175" s="49"/>
      <c r="O175" s="64" t="s">
        <v>450</v>
      </c>
      <c r="P175" s="64"/>
      <c r="Q175" s="64" t="s">
        <v>450</v>
      </c>
      <c r="R175" s="64"/>
      <c r="S175" s="64" t="s">
        <v>450</v>
      </c>
      <c r="T175" s="64"/>
      <c r="U175" s="64"/>
      <c r="V175" s="64" t="s">
        <v>450</v>
      </c>
      <c r="W175" s="64"/>
      <c r="X175" s="64"/>
      <c r="Y175" s="49" t="s">
        <v>647</v>
      </c>
      <c r="Z175" s="49"/>
      <c r="AA175" s="49"/>
      <c r="AB175" s="49"/>
      <c r="AC175" s="49"/>
      <c r="AD175" s="49"/>
      <c r="AE175" s="49"/>
      <c r="AF175" s="49"/>
      <c r="AG175" s="77"/>
      <c r="AH175" s="76"/>
    </row>
    <row r="176" s="21" customFormat="1" ht="17.25" customHeight="1" spans="1:34">
      <c r="A176" s="44"/>
      <c r="B176" s="54" t="s">
        <v>648</v>
      </c>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79"/>
      <c r="AH176" s="76"/>
    </row>
    <row r="177" s="21" customFormat="1" ht="17.25" customHeight="1" spans="1:34">
      <c r="A177" s="44"/>
      <c r="B177" s="83" t="s">
        <v>649</v>
      </c>
      <c r="C177" s="84"/>
      <c r="D177" s="84"/>
      <c r="E177" s="85"/>
      <c r="F177" s="50" t="s">
        <v>537</v>
      </c>
      <c r="G177" s="50"/>
      <c r="H177" s="50"/>
      <c r="I177" s="49" t="s">
        <v>479</v>
      </c>
      <c r="J177" s="49"/>
      <c r="K177" s="49"/>
      <c r="L177" s="49"/>
      <c r="M177" s="49"/>
      <c r="N177" s="49"/>
      <c r="O177" s="64" t="s">
        <v>450</v>
      </c>
      <c r="P177" s="64"/>
      <c r="Q177" s="64" t="s">
        <v>450</v>
      </c>
      <c r="R177" s="64"/>
      <c r="S177" s="64" t="s">
        <v>450</v>
      </c>
      <c r="T177" s="64"/>
      <c r="U177" s="64"/>
      <c r="V177" s="64" t="s">
        <v>450</v>
      </c>
      <c r="W177" s="64"/>
      <c r="X177" s="64"/>
      <c r="Y177" s="49" t="s">
        <v>650</v>
      </c>
      <c r="Z177" s="49"/>
      <c r="AA177" s="49"/>
      <c r="AB177" s="49"/>
      <c r="AC177" s="49"/>
      <c r="AD177" s="49"/>
      <c r="AE177" s="49"/>
      <c r="AF177" s="49"/>
      <c r="AG177" s="77"/>
      <c r="AH177" s="76"/>
    </row>
    <row r="178" s="21" customFormat="1" ht="17.25" customHeight="1" spans="1:34">
      <c r="A178" s="44"/>
      <c r="B178" s="98" t="s">
        <v>651</v>
      </c>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c r="AE178" s="99"/>
      <c r="AF178" s="99"/>
      <c r="AG178" s="103"/>
      <c r="AH178" s="76"/>
    </row>
    <row r="179" s="21" customFormat="1" ht="17.25" customHeight="1" spans="1:34">
      <c r="A179" s="44"/>
      <c r="B179" s="48" t="s">
        <v>652</v>
      </c>
      <c r="C179" s="49"/>
      <c r="D179" s="49"/>
      <c r="E179" s="49"/>
      <c r="F179" s="50" t="s">
        <v>487</v>
      </c>
      <c r="G179" s="50"/>
      <c r="H179" s="50"/>
      <c r="I179" s="49" t="s">
        <v>450</v>
      </c>
      <c r="J179" s="49"/>
      <c r="K179" s="49"/>
      <c r="L179" s="49"/>
      <c r="M179" s="49"/>
      <c r="N179" s="49"/>
      <c r="O179" s="64" t="s">
        <v>450</v>
      </c>
      <c r="P179" s="64"/>
      <c r="Q179" s="64" t="s">
        <v>450</v>
      </c>
      <c r="R179" s="64"/>
      <c r="S179" s="64" t="s">
        <v>450</v>
      </c>
      <c r="T179" s="64"/>
      <c r="U179" s="64"/>
      <c r="V179" s="64" t="s">
        <v>450</v>
      </c>
      <c r="W179" s="64"/>
      <c r="X179" s="64"/>
      <c r="Y179" s="49"/>
      <c r="Z179" s="49"/>
      <c r="AA179" s="49"/>
      <c r="AB179" s="49"/>
      <c r="AC179" s="49"/>
      <c r="AD179" s="49"/>
      <c r="AE179" s="49"/>
      <c r="AF179" s="49"/>
      <c r="AG179" s="77"/>
      <c r="AH179" s="76"/>
    </row>
    <row r="180" s="21" customFormat="1" ht="17.25" customHeight="1" spans="1:34">
      <c r="A180" s="44"/>
      <c r="B180" s="48" t="s">
        <v>653</v>
      </c>
      <c r="C180" s="49"/>
      <c r="D180" s="49"/>
      <c r="E180" s="49"/>
      <c r="F180" s="50" t="s">
        <v>487</v>
      </c>
      <c r="G180" s="50"/>
      <c r="H180" s="50"/>
      <c r="I180" s="49" t="s">
        <v>544</v>
      </c>
      <c r="J180" s="49"/>
      <c r="K180" s="49"/>
      <c r="L180" s="49"/>
      <c r="M180" s="49"/>
      <c r="N180" s="49"/>
      <c r="O180" s="64" t="s">
        <v>450</v>
      </c>
      <c r="P180" s="64"/>
      <c r="Q180" s="64" t="s">
        <v>450</v>
      </c>
      <c r="R180" s="64"/>
      <c r="S180" s="64" t="s">
        <v>450</v>
      </c>
      <c r="T180" s="64"/>
      <c r="U180" s="64"/>
      <c r="V180" s="64" t="s">
        <v>450</v>
      </c>
      <c r="W180" s="64"/>
      <c r="X180" s="64"/>
      <c r="Y180" s="49"/>
      <c r="Z180" s="49"/>
      <c r="AA180" s="49"/>
      <c r="AB180" s="49"/>
      <c r="AC180" s="49"/>
      <c r="AD180" s="49"/>
      <c r="AE180" s="49"/>
      <c r="AF180" s="49"/>
      <c r="AG180" s="77"/>
      <c r="AH180" s="76"/>
    </row>
    <row r="181" s="21" customFormat="1" ht="17.25" customHeight="1" spans="1:34">
      <c r="A181" s="44"/>
      <c r="B181" s="48" t="s">
        <v>654</v>
      </c>
      <c r="C181" s="49"/>
      <c r="D181" s="49"/>
      <c r="E181" s="49"/>
      <c r="F181" s="50" t="s">
        <v>487</v>
      </c>
      <c r="G181" s="50"/>
      <c r="H181" s="50"/>
      <c r="I181" s="49" t="s">
        <v>546</v>
      </c>
      <c r="J181" s="49"/>
      <c r="K181" s="49"/>
      <c r="L181" s="49"/>
      <c r="M181" s="49"/>
      <c r="N181" s="49"/>
      <c r="O181" s="64" t="s">
        <v>450</v>
      </c>
      <c r="P181" s="64"/>
      <c r="Q181" s="64" t="s">
        <v>450</v>
      </c>
      <c r="R181" s="64"/>
      <c r="S181" s="64" t="s">
        <v>450</v>
      </c>
      <c r="T181" s="64"/>
      <c r="U181" s="64"/>
      <c r="V181" s="64" t="s">
        <v>450</v>
      </c>
      <c r="W181" s="64"/>
      <c r="X181" s="64"/>
      <c r="Y181" s="49"/>
      <c r="Z181" s="49"/>
      <c r="AA181" s="49"/>
      <c r="AB181" s="49"/>
      <c r="AC181" s="49"/>
      <c r="AD181" s="49"/>
      <c r="AE181" s="49"/>
      <c r="AF181" s="49"/>
      <c r="AG181" s="77"/>
      <c r="AH181" s="76"/>
    </row>
    <row r="182" s="21" customFormat="1" ht="17.25" customHeight="1" spans="1:34">
      <c r="A182" s="44"/>
      <c r="B182" s="48" t="s">
        <v>655</v>
      </c>
      <c r="C182" s="49"/>
      <c r="D182" s="49"/>
      <c r="E182" s="49"/>
      <c r="F182" s="50" t="s">
        <v>487</v>
      </c>
      <c r="G182" s="50"/>
      <c r="H182" s="50"/>
      <c r="I182" s="49" t="s">
        <v>546</v>
      </c>
      <c r="J182" s="49"/>
      <c r="K182" s="49"/>
      <c r="L182" s="49"/>
      <c r="M182" s="49"/>
      <c r="N182" s="49"/>
      <c r="O182" s="64" t="s">
        <v>450</v>
      </c>
      <c r="P182" s="64"/>
      <c r="Q182" s="64" t="s">
        <v>450</v>
      </c>
      <c r="R182" s="64"/>
      <c r="S182" s="64" t="s">
        <v>450</v>
      </c>
      <c r="T182" s="64"/>
      <c r="U182" s="64"/>
      <c r="V182" s="64" t="s">
        <v>450</v>
      </c>
      <c r="W182" s="64"/>
      <c r="X182" s="64"/>
      <c r="Y182" s="49"/>
      <c r="Z182" s="49"/>
      <c r="AA182" s="49"/>
      <c r="AB182" s="49"/>
      <c r="AC182" s="49"/>
      <c r="AD182" s="49"/>
      <c r="AE182" s="49"/>
      <c r="AF182" s="49"/>
      <c r="AG182" s="77"/>
      <c r="AH182" s="76"/>
    </row>
    <row r="183" s="21" customFormat="1" ht="17.25" customHeight="1" spans="1:34">
      <c r="A183" s="44"/>
      <c r="B183" s="48" t="s">
        <v>656</v>
      </c>
      <c r="C183" s="49"/>
      <c r="D183" s="49"/>
      <c r="E183" s="49"/>
      <c r="F183" s="50" t="s">
        <v>487</v>
      </c>
      <c r="G183" s="50"/>
      <c r="H183" s="50"/>
      <c r="I183" s="49" t="s">
        <v>546</v>
      </c>
      <c r="J183" s="49"/>
      <c r="K183" s="49"/>
      <c r="L183" s="49"/>
      <c r="M183" s="49"/>
      <c r="N183" s="49"/>
      <c r="O183" s="64" t="s">
        <v>450</v>
      </c>
      <c r="P183" s="64"/>
      <c r="Q183" s="64" t="s">
        <v>450</v>
      </c>
      <c r="R183" s="64"/>
      <c r="S183" s="64" t="s">
        <v>450</v>
      </c>
      <c r="T183" s="64"/>
      <c r="U183" s="64"/>
      <c r="V183" s="64" t="s">
        <v>450</v>
      </c>
      <c r="W183" s="64"/>
      <c r="X183" s="64"/>
      <c r="Y183" s="49"/>
      <c r="Z183" s="49"/>
      <c r="AA183" s="49"/>
      <c r="AB183" s="49"/>
      <c r="AC183" s="49"/>
      <c r="AD183" s="49"/>
      <c r="AE183" s="49"/>
      <c r="AF183" s="49"/>
      <c r="AG183" s="77"/>
      <c r="AH183" s="76"/>
    </row>
    <row r="184" s="21" customFormat="1" ht="17.25" customHeight="1" spans="1:34">
      <c r="A184" s="44"/>
      <c r="B184" s="48" t="s">
        <v>657</v>
      </c>
      <c r="C184" s="49"/>
      <c r="D184" s="49"/>
      <c r="E184" s="49"/>
      <c r="F184" s="50" t="s">
        <v>487</v>
      </c>
      <c r="G184" s="50"/>
      <c r="H184" s="50"/>
      <c r="I184" s="49" t="s">
        <v>450</v>
      </c>
      <c r="J184" s="49"/>
      <c r="K184" s="49"/>
      <c r="L184" s="49"/>
      <c r="M184" s="49"/>
      <c r="N184" s="49"/>
      <c r="O184" s="64" t="s">
        <v>450</v>
      </c>
      <c r="P184" s="64"/>
      <c r="Q184" s="64" t="s">
        <v>450</v>
      </c>
      <c r="R184" s="64"/>
      <c r="S184" s="64" t="s">
        <v>450</v>
      </c>
      <c r="T184" s="64"/>
      <c r="U184" s="64"/>
      <c r="V184" s="64" t="s">
        <v>450</v>
      </c>
      <c r="W184" s="64"/>
      <c r="X184" s="64"/>
      <c r="Y184" s="49"/>
      <c r="Z184" s="49"/>
      <c r="AA184" s="49"/>
      <c r="AB184" s="49"/>
      <c r="AC184" s="49"/>
      <c r="AD184" s="49"/>
      <c r="AE184" s="49"/>
      <c r="AF184" s="49"/>
      <c r="AG184" s="77"/>
      <c r="AH184" s="76"/>
    </row>
    <row r="185" s="21" customFormat="1" ht="75.75" customHeight="1" spans="1:34">
      <c r="A185" s="44"/>
      <c r="B185" s="83" t="s">
        <v>658</v>
      </c>
      <c r="C185" s="84"/>
      <c r="D185" s="84"/>
      <c r="E185" s="85"/>
      <c r="F185" s="50" t="s">
        <v>487</v>
      </c>
      <c r="G185" s="50"/>
      <c r="H185" s="50"/>
      <c r="I185" s="49" t="s">
        <v>659</v>
      </c>
      <c r="J185" s="49"/>
      <c r="K185" s="49"/>
      <c r="L185" s="49"/>
      <c r="M185" s="49"/>
      <c r="N185" s="49"/>
      <c r="O185" s="64" t="s">
        <v>450</v>
      </c>
      <c r="P185" s="64"/>
      <c r="Q185" s="64" t="s">
        <v>450</v>
      </c>
      <c r="R185" s="64"/>
      <c r="S185" s="64" t="s">
        <v>450</v>
      </c>
      <c r="T185" s="64"/>
      <c r="U185" s="64"/>
      <c r="V185" s="64" t="s">
        <v>450</v>
      </c>
      <c r="W185" s="64"/>
      <c r="X185" s="64"/>
      <c r="Y185" s="49" t="s">
        <v>660</v>
      </c>
      <c r="Z185" s="49"/>
      <c r="AA185" s="49"/>
      <c r="AB185" s="49"/>
      <c r="AC185" s="49"/>
      <c r="AD185" s="49"/>
      <c r="AE185" s="49"/>
      <c r="AF185" s="49"/>
      <c r="AG185" s="77"/>
      <c r="AH185" s="76"/>
    </row>
    <row r="186" s="21" customFormat="1" ht="17.25" customHeight="1" spans="1:34">
      <c r="A186" s="44"/>
      <c r="B186" s="54" t="s">
        <v>661</v>
      </c>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79"/>
      <c r="AH186" s="76"/>
    </row>
    <row r="187" s="21" customFormat="1" ht="17.25" customHeight="1" spans="1:34">
      <c r="A187" s="44"/>
      <c r="B187" s="83" t="s">
        <v>662</v>
      </c>
      <c r="C187" s="84"/>
      <c r="D187" s="84"/>
      <c r="E187" s="85"/>
      <c r="F187" s="50" t="s">
        <v>487</v>
      </c>
      <c r="G187" s="50"/>
      <c r="H187" s="50"/>
      <c r="I187" s="49" t="s">
        <v>663</v>
      </c>
      <c r="J187" s="49"/>
      <c r="K187" s="49"/>
      <c r="L187" s="49"/>
      <c r="M187" s="49"/>
      <c r="N187" s="49"/>
      <c r="O187" s="64" t="s">
        <v>450</v>
      </c>
      <c r="P187" s="64"/>
      <c r="Q187" s="64" t="s">
        <v>450</v>
      </c>
      <c r="R187" s="64"/>
      <c r="S187" s="64" t="s">
        <v>450</v>
      </c>
      <c r="T187" s="64"/>
      <c r="U187" s="64"/>
      <c r="V187" s="64" t="s">
        <v>450</v>
      </c>
      <c r="W187" s="64"/>
      <c r="X187" s="64"/>
      <c r="Y187" s="49"/>
      <c r="Z187" s="49"/>
      <c r="AA187" s="49"/>
      <c r="AB187" s="49"/>
      <c r="AC187" s="49"/>
      <c r="AD187" s="49"/>
      <c r="AE187" s="49"/>
      <c r="AF187" s="49"/>
      <c r="AG187" s="77"/>
      <c r="AH187" s="76"/>
    </row>
    <row r="188" s="21" customFormat="1" ht="17.25" customHeight="1" spans="1:34">
      <c r="A188" s="44"/>
      <c r="B188" s="48" t="s">
        <v>542</v>
      </c>
      <c r="C188" s="49"/>
      <c r="D188" s="49"/>
      <c r="E188" s="49"/>
      <c r="F188" s="50" t="s">
        <v>487</v>
      </c>
      <c r="G188" s="50"/>
      <c r="H188" s="50"/>
      <c r="I188" s="49" t="s">
        <v>450</v>
      </c>
      <c r="J188" s="49"/>
      <c r="K188" s="49"/>
      <c r="L188" s="49"/>
      <c r="M188" s="49"/>
      <c r="N188" s="49"/>
      <c r="O188" s="64" t="s">
        <v>450</v>
      </c>
      <c r="P188" s="64"/>
      <c r="Q188" s="64" t="s">
        <v>450</v>
      </c>
      <c r="R188" s="64"/>
      <c r="S188" s="64" t="s">
        <v>450</v>
      </c>
      <c r="T188" s="64"/>
      <c r="U188" s="64"/>
      <c r="V188" s="64" t="s">
        <v>450</v>
      </c>
      <c r="W188" s="64"/>
      <c r="X188" s="64"/>
      <c r="Y188" s="49"/>
      <c r="Z188" s="49"/>
      <c r="AA188" s="49"/>
      <c r="AB188" s="49"/>
      <c r="AC188" s="49"/>
      <c r="AD188" s="49"/>
      <c r="AE188" s="49"/>
      <c r="AF188" s="49"/>
      <c r="AG188" s="77"/>
      <c r="AH188" s="76"/>
    </row>
    <row r="189" s="21" customFormat="1" ht="17.25" customHeight="1" spans="1:34">
      <c r="A189" s="44"/>
      <c r="B189" s="48" t="s">
        <v>543</v>
      </c>
      <c r="C189" s="49"/>
      <c r="D189" s="49"/>
      <c r="E189" s="49"/>
      <c r="F189" s="50" t="s">
        <v>487</v>
      </c>
      <c r="G189" s="50"/>
      <c r="H189" s="50"/>
      <c r="I189" s="49" t="s">
        <v>544</v>
      </c>
      <c r="J189" s="49"/>
      <c r="K189" s="49"/>
      <c r="L189" s="49"/>
      <c r="M189" s="49"/>
      <c r="N189" s="49"/>
      <c r="O189" s="64" t="s">
        <v>450</v>
      </c>
      <c r="P189" s="64"/>
      <c r="Q189" s="64" t="s">
        <v>450</v>
      </c>
      <c r="R189" s="64"/>
      <c r="S189" s="64" t="s">
        <v>450</v>
      </c>
      <c r="T189" s="64"/>
      <c r="U189" s="64"/>
      <c r="V189" s="64" t="s">
        <v>450</v>
      </c>
      <c r="W189" s="64"/>
      <c r="X189" s="64"/>
      <c r="Y189" s="49"/>
      <c r="Z189" s="49"/>
      <c r="AA189" s="49"/>
      <c r="AB189" s="49"/>
      <c r="AC189" s="49"/>
      <c r="AD189" s="49"/>
      <c r="AE189" s="49"/>
      <c r="AF189" s="49"/>
      <c r="AG189" s="77"/>
      <c r="AH189" s="76"/>
    </row>
    <row r="190" s="21" customFormat="1" ht="17.25" customHeight="1" spans="1:34">
      <c r="A190" s="44"/>
      <c r="B190" s="48" t="s">
        <v>545</v>
      </c>
      <c r="C190" s="49"/>
      <c r="D190" s="49"/>
      <c r="E190" s="49"/>
      <c r="F190" s="50" t="s">
        <v>487</v>
      </c>
      <c r="G190" s="50"/>
      <c r="H190" s="50"/>
      <c r="I190" s="49" t="s">
        <v>546</v>
      </c>
      <c r="J190" s="49"/>
      <c r="K190" s="49"/>
      <c r="L190" s="49"/>
      <c r="M190" s="49"/>
      <c r="N190" s="49"/>
      <c r="O190" s="64" t="s">
        <v>450</v>
      </c>
      <c r="P190" s="64"/>
      <c r="Q190" s="64" t="s">
        <v>450</v>
      </c>
      <c r="R190" s="64"/>
      <c r="S190" s="64" t="s">
        <v>450</v>
      </c>
      <c r="T190" s="64"/>
      <c r="U190" s="64"/>
      <c r="V190" s="64" t="s">
        <v>450</v>
      </c>
      <c r="W190" s="64"/>
      <c r="X190" s="64"/>
      <c r="Y190" s="49"/>
      <c r="Z190" s="49"/>
      <c r="AA190" s="49"/>
      <c r="AB190" s="49"/>
      <c r="AC190" s="49"/>
      <c r="AD190" s="49"/>
      <c r="AE190" s="49"/>
      <c r="AF190" s="49"/>
      <c r="AG190" s="77"/>
      <c r="AH190" s="76"/>
    </row>
    <row r="191" s="21" customFormat="1" ht="17.25" customHeight="1" spans="1:34">
      <c r="A191" s="44"/>
      <c r="B191" s="48" t="s">
        <v>547</v>
      </c>
      <c r="C191" s="49"/>
      <c r="D191" s="49"/>
      <c r="E191" s="49"/>
      <c r="F191" s="50" t="s">
        <v>487</v>
      </c>
      <c r="G191" s="50"/>
      <c r="H191" s="50"/>
      <c r="I191" s="49" t="s">
        <v>546</v>
      </c>
      <c r="J191" s="49"/>
      <c r="K191" s="49"/>
      <c r="L191" s="49"/>
      <c r="M191" s="49"/>
      <c r="N191" s="49"/>
      <c r="O191" s="64" t="s">
        <v>450</v>
      </c>
      <c r="P191" s="64"/>
      <c r="Q191" s="64" t="s">
        <v>450</v>
      </c>
      <c r="R191" s="64"/>
      <c r="S191" s="64" t="s">
        <v>450</v>
      </c>
      <c r="T191" s="64"/>
      <c r="U191" s="64"/>
      <c r="V191" s="64" t="s">
        <v>450</v>
      </c>
      <c r="W191" s="64"/>
      <c r="X191" s="64"/>
      <c r="Y191" s="49"/>
      <c r="Z191" s="49"/>
      <c r="AA191" s="49"/>
      <c r="AB191" s="49"/>
      <c r="AC191" s="49"/>
      <c r="AD191" s="49"/>
      <c r="AE191" s="49"/>
      <c r="AF191" s="49"/>
      <c r="AG191" s="77"/>
      <c r="AH191" s="76"/>
    </row>
    <row r="192" s="21" customFormat="1" ht="17.25" customHeight="1" spans="1:34">
      <c r="A192" s="44"/>
      <c r="B192" s="48" t="s">
        <v>548</v>
      </c>
      <c r="C192" s="49"/>
      <c r="D192" s="49"/>
      <c r="E192" s="49"/>
      <c r="F192" s="50" t="s">
        <v>487</v>
      </c>
      <c r="G192" s="50"/>
      <c r="H192" s="50"/>
      <c r="I192" s="49" t="s">
        <v>546</v>
      </c>
      <c r="J192" s="49"/>
      <c r="K192" s="49"/>
      <c r="L192" s="49"/>
      <c r="M192" s="49"/>
      <c r="N192" s="49"/>
      <c r="O192" s="64" t="s">
        <v>450</v>
      </c>
      <c r="P192" s="64"/>
      <c r="Q192" s="64" t="s">
        <v>450</v>
      </c>
      <c r="R192" s="64"/>
      <c r="S192" s="64" t="s">
        <v>450</v>
      </c>
      <c r="T192" s="64"/>
      <c r="U192" s="64"/>
      <c r="V192" s="64" t="s">
        <v>450</v>
      </c>
      <c r="W192" s="64"/>
      <c r="X192" s="64"/>
      <c r="Y192" s="49"/>
      <c r="Z192" s="49"/>
      <c r="AA192" s="49"/>
      <c r="AB192" s="49"/>
      <c r="AC192" s="49"/>
      <c r="AD192" s="49"/>
      <c r="AE192" s="49"/>
      <c r="AF192" s="49"/>
      <c r="AG192" s="77"/>
      <c r="AH192" s="76"/>
    </row>
    <row r="193" s="21" customFormat="1" ht="17.25" customHeight="1" spans="1:34">
      <c r="A193" s="44"/>
      <c r="B193" s="48" t="s">
        <v>552</v>
      </c>
      <c r="C193" s="49"/>
      <c r="D193" s="49"/>
      <c r="E193" s="49"/>
      <c r="F193" s="50" t="s">
        <v>487</v>
      </c>
      <c r="G193" s="50"/>
      <c r="H193" s="50"/>
      <c r="I193" s="49" t="s">
        <v>450</v>
      </c>
      <c r="J193" s="49"/>
      <c r="K193" s="49"/>
      <c r="L193" s="49"/>
      <c r="M193" s="49"/>
      <c r="N193" s="49"/>
      <c r="O193" s="64" t="s">
        <v>450</v>
      </c>
      <c r="P193" s="64"/>
      <c r="Q193" s="64" t="s">
        <v>450</v>
      </c>
      <c r="R193" s="64"/>
      <c r="S193" s="64" t="s">
        <v>450</v>
      </c>
      <c r="T193" s="64"/>
      <c r="U193" s="64"/>
      <c r="V193" s="64" t="s">
        <v>450</v>
      </c>
      <c r="W193" s="64"/>
      <c r="X193" s="64"/>
      <c r="Y193" s="49"/>
      <c r="Z193" s="49"/>
      <c r="AA193" s="49"/>
      <c r="AB193" s="49"/>
      <c r="AC193" s="49"/>
      <c r="AD193" s="49"/>
      <c r="AE193" s="49"/>
      <c r="AF193" s="49"/>
      <c r="AG193" s="77"/>
      <c r="AH193" s="76"/>
    </row>
    <row r="194" s="21" customFormat="1" ht="17.25" customHeight="1" spans="1:34">
      <c r="A194" s="44"/>
      <c r="B194" s="83" t="s">
        <v>649</v>
      </c>
      <c r="C194" s="84"/>
      <c r="D194" s="84"/>
      <c r="E194" s="85"/>
      <c r="F194" s="50" t="s">
        <v>537</v>
      </c>
      <c r="G194" s="50"/>
      <c r="H194" s="50"/>
      <c r="I194" s="49" t="s">
        <v>479</v>
      </c>
      <c r="J194" s="49"/>
      <c r="K194" s="49"/>
      <c r="L194" s="49"/>
      <c r="M194" s="49"/>
      <c r="N194" s="49"/>
      <c r="O194" s="64" t="s">
        <v>450</v>
      </c>
      <c r="P194" s="64"/>
      <c r="Q194" s="64" t="s">
        <v>450</v>
      </c>
      <c r="R194" s="64"/>
      <c r="S194" s="64" t="s">
        <v>450</v>
      </c>
      <c r="T194" s="64"/>
      <c r="U194" s="64"/>
      <c r="V194" s="64" t="s">
        <v>450</v>
      </c>
      <c r="W194" s="64"/>
      <c r="X194" s="64"/>
      <c r="Y194" s="49" t="s">
        <v>650</v>
      </c>
      <c r="Z194" s="49"/>
      <c r="AA194" s="49"/>
      <c r="AB194" s="49"/>
      <c r="AC194" s="49"/>
      <c r="AD194" s="49"/>
      <c r="AE194" s="49"/>
      <c r="AF194" s="49"/>
      <c r="AG194" s="77"/>
      <c r="AH194" s="76"/>
    </row>
    <row r="195" s="21" customFormat="1" ht="99.75" customHeight="1" spans="1:34">
      <c r="A195" s="44"/>
      <c r="B195" s="104" t="s">
        <v>664</v>
      </c>
      <c r="C195" s="105"/>
      <c r="D195" s="105"/>
      <c r="E195" s="106"/>
      <c r="F195" s="50" t="s">
        <v>487</v>
      </c>
      <c r="G195" s="50"/>
      <c r="H195" s="50"/>
      <c r="I195" s="49" t="s">
        <v>665</v>
      </c>
      <c r="J195" s="49"/>
      <c r="K195" s="49"/>
      <c r="L195" s="49"/>
      <c r="M195" s="49"/>
      <c r="N195" s="49"/>
      <c r="O195" s="64" t="s">
        <v>450</v>
      </c>
      <c r="P195" s="64"/>
      <c r="Q195" s="64" t="s">
        <v>450</v>
      </c>
      <c r="R195" s="64"/>
      <c r="S195" s="64" t="s">
        <v>450</v>
      </c>
      <c r="T195" s="64"/>
      <c r="U195" s="64"/>
      <c r="V195" s="64" t="s">
        <v>450</v>
      </c>
      <c r="W195" s="64"/>
      <c r="X195" s="64"/>
      <c r="Y195" s="49" t="s">
        <v>666</v>
      </c>
      <c r="Z195" s="49"/>
      <c r="AA195" s="49"/>
      <c r="AB195" s="49"/>
      <c r="AC195" s="49"/>
      <c r="AD195" s="49"/>
      <c r="AE195" s="49"/>
      <c r="AF195" s="49"/>
      <c r="AG195" s="77"/>
      <c r="AH195" s="76"/>
    </row>
    <row r="196" s="23" customFormat="1" ht="17.25" customHeight="1" spans="1:34">
      <c r="A196" s="107"/>
      <c r="B196" s="108"/>
      <c r="C196" s="108"/>
      <c r="D196" s="108"/>
      <c r="E196" s="108"/>
      <c r="F196" s="108"/>
      <c r="G196" s="108"/>
      <c r="H196" s="108"/>
      <c r="I196" s="108"/>
      <c r="J196" s="108"/>
      <c r="K196" s="118"/>
      <c r="L196" s="108"/>
      <c r="M196" s="108"/>
      <c r="N196" s="108"/>
      <c r="O196" s="108"/>
      <c r="P196" s="108"/>
      <c r="Q196" s="108"/>
      <c r="R196" s="108"/>
      <c r="S196" s="108"/>
      <c r="T196" s="108"/>
      <c r="U196" s="108"/>
      <c r="V196" s="108"/>
      <c r="W196" s="108"/>
      <c r="X196" s="108"/>
      <c r="Y196" s="108"/>
      <c r="Z196" s="108"/>
      <c r="AA196" s="108"/>
      <c r="AB196" s="108"/>
      <c r="AC196" s="108"/>
      <c r="AD196" s="108"/>
      <c r="AE196" s="118"/>
      <c r="AF196" s="108"/>
      <c r="AG196" s="108"/>
      <c r="AH196" s="76"/>
    </row>
    <row r="197" s="22" customFormat="1" ht="17.25" customHeight="1" spans="1:34">
      <c r="A197" s="41" t="s">
        <v>406</v>
      </c>
      <c r="B197" s="42" t="s">
        <v>667</v>
      </c>
      <c r="C197" s="43"/>
      <c r="D197" s="43"/>
      <c r="E197" s="43"/>
      <c r="F197" s="43"/>
      <c r="G197" s="43"/>
      <c r="H197" s="43"/>
      <c r="I197" s="43"/>
      <c r="J197" s="43"/>
      <c r="K197" s="43"/>
      <c r="L197" s="43"/>
      <c r="M197" s="43"/>
      <c r="N197" s="43"/>
      <c r="O197" s="43"/>
      <c r="P197" s="43"/>
      <c r="Q197" s="43"/>
      <c r="R197" s="43"/>
      <c r="S197" s="43"/>
      <c r="T197" s="43"/>
      <c r="U197" s="43"/>
      <c r="V197" s="43"/>
      <c r="W197" s="43"/>
      <c r="X197" s="43"/>
      <c r="Y197" s="69"/>
      <c r="Z197" s="43"/>
      <c r="AA197" s="43"/>
      <c r="AB197" s="69"/>
      <c r="AC197" s="69"/>
      <c r="AD197" s="43"/>
      <c r="AE197" s="69"/>
      <c r="AF197" s="43"/>
      <c r="AG197" s="43"/>
      <c r="AH197" s="74"/>
    </row>
    <row r="198" s="21" customFormat="1" ht="17.25" customHeight="1" spans="1:34">
      <c r="A198" s="44"/>
      <c r="B198" s="45" t="s">
        <v>440</v>
      </c>
      <c r="C198" s="46"/>
      <c r="D198" s="46"/>
      <c r="E198" s="46"/>
      <c r="F198" s="47" t="s">
        <v>441</v>
      </c>
      <c r="G198" s="47"/>
      <c r="H198" s="47"/>
      <c r="I198" s="46" t="s">
        <v>442</v>
      </c>
      <c r="J198" s="46"/>
      <c r="K198" s="46"/>
      <c r="L198" s="46"/>
      <c r="M198" s="46"/>
      <c r="N198" s="46"/>
      <c r="O198" s="46" t="s">
        <v>443</v>
      </c>
      <c r="P198" s="46"/>
      <c r="Q198" s="46" t="s">
        <v>444</v>
      </c>
      <c r="R198" s="46"/>
      <c r="S198" s="46" t="s">
        <v>445</v>
      </c>
      <c r="T198" s="46"/>
      <c r="U198" s="46"/>
      <c r="V198" s="46" t="s">
        <v>446</v>
      </c>
      <c r="W198" s="46"/>
      <c r="X198" s="46"/>
      <c r="Y198" s="46" t="s">
        <v>68</v>
      </c>
      <c r="Z198" s="46"/>
      <c r="AA198" s="46"/>
      <c r="AB198" s="46"/>
      <c r="AC198" s="46"/>
      <c r="AD198" s="46"/>
      <c r="AE198" s="46"/>
      <c r="AF198" s="46"/>
      <c r="AG198" s="75"/>
      <c r="AH198" s="76"/>
    </row>
    <row r="199" s="21" customFormat="1" ht="17.25" customHeight="1" spans="1:34">
      <c r="A199" s="44"/>
      <c r="B199" s="48" t="s">
        <v>447</v>
      </c>
      <c r="C199" s="49"/>
      <c r="D199" s="49"/>
      <c r="E199" s="49"/>
      <c r="F199" s="50" t="s">
        <v>448</v>
      </c>
      <c r="G199" s="50"/>
      <c r="H199" s="50"/>
      <c r="I199" s="49" t="s">
        <v>668</v>
      </c>
      <c r="J199" s="49"/>
      <c r="K199" s="49"/>
      <c r="L199" s="49"/>
      <c r="M199" s="49"/>
      <c r="N199" s="49"/>
      <c r="O199" s="64" t="s">
        <v>450</v>
      </c>
      <c r="P199" s="64"/>
      <c r="Q199" s="64" t="s">
        <v>450</v>
      </c>
      <c r="R199" s="64"/>
      <c r="S199" s="64" t="s">
        <v>450</v>
      </c>
      <c r="T199" s="64"/>
      <c r="U199" s="64"/>
      <c r="V199" s="64" t="s">
        <v>450</v>
      </c>
      <c r="W199" s="64"/>
      <c r="X199" s="64"/>
      <c r="Y199" s="49"/>
      <c r="Z199" s="49"/>
      <c r="AA199" s="49"/>
      <c r="AB199" s="49"/>
      <c r="AC199" s="49"/>
      <c r="AD199" s="49"/>
      <c r="AE199" s="49"/>
      <c r="AF199" s="49"/>
      <c r="AG199" s="77"/>
      <c r="AH199" s="76"/>
    </row>
    <row r="200" s="21" customFormat="1" ht="22.5" customHeight="1" spans="1:34">
      <c r="A200" s="44"/>
      <c r="B200" s="48" t="s">
        <v>451</v>
      </c>
      <c r="C200" s="49"/>
      <c r="D200" s="49"/>
      <c r="E200" s="49"/>
      <c r="F200" s="50" t="s">
        <v>452</v>
      </c>
      <c r="G200" s="50"/>
      <c r="H200" s="50"/>
      <c r="I200" s="49" t="s">
        <v>453</v>
      </c>
      <c r="J200" s="49"/>
      <c r="K200" s="49"/>
      <c r="L200" s="49"/>
      <c r="M200" s="49"/>
      <c r="N200" s="49"/>
      <c r="O200" s="64" t="s">
        <v>450</v>
      </c>
      <c r="P200" s="64"/>
      <c r="Q200" s="64" t="s">
        <v>450</v>
      </c>
      <c r="R200" s="64"/>
      <c r="S200" s="64" t="s">
        <v>450</v>
      </c>
      <c r="T200" s="64"/>
      <c r="U200" s="64"/>
      <c r="V200" s="64" t="s">
        <v>450</v>
      </c>
      <c r="W200" s="64"/>
      <c r="X200" s="64"/>
      <c r="Y200" s="49"/>
      <c r="Z200" s="49"/>
      <c r="AA200" s="49"/>
      <c r="AB200" s="49"/>
      <c r="AC200" s="49"/>
      <c r="AD200" s="49"/>
      <c r="AE200" s="49"/>
      <c r="AF200" s="49"/>
      <c r="AG200" s="77"/>
      <c r="AH200" s="76"/>
    </row>
    <row r="201" s="21" customFormat="1" ht="17.25" customHeight="1" spans="1:34">
      <c r="A201" s="44"/>
      <c r="B201" s="54" t="s">
        <v>669</v>
      </c>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79"/>
      <c r="AH201" s="76"/>
    </row>
    <row r="202" s="21" customFormat="1" ht="17.25" customHeight="1" spans="1:34">
      <c r="A202" s="44"/>
      <c r="B202" s="83" t="s">
        <v>670</v>
      </c>
      <c r="C202" s="84"/>
      <c r="D202" s="84"/>
      <c r="E202" s="85"/>
      <c r="F202" s="50" t="s">
        <v>487</v>
      </c>
      <c r="G202" s="50"/>
      <c r="H202" s="50"/>
      <c r="I202" s="49" t="s">
        <v>671</v>
      </c>
      <c r="J202" s="49"/>
      <c r="K202" s="49"/>
      <c r="L202" s="49"/>
      <c r="M202" s="49"/>
      <c r="N202" s="49"/>
      <c r="O202" s="64" t="s">
        <v>450</v>
      </c>
      <c r="P202" s="64"/>
      <c r="Q202" s="64" t="s">
        <v>450</v>
      </c>
      <c r="R202" s="64"/>
      <c r="S202" s="64" t="s">
        <v>450</v>
      </c>
      <c r="T202" s="64"/>
      <c r="U202" s="64"/>
      <c r="V202" s="64" t="s">
        <v>450</v>
      </c>
      <c r="W202" s="64"/>
      <c r="X202" s="64"/>
      <c r="Y202" s="49"/>
      <c r="Z202" s="49"/>
      <c r="AA202" s="49"/>
      <c r="AB202" s="49"/>
      <c r="AC202" s="49"/>
      <c r="AD202" s="49"/>
      <c r="AE202" s="49"/>
      <c r="AF202" s="49"/>
      <c r="AG202" s="77"/>
      <c r="AH202" s="76"/>
    </row>
    <row r="203" s="21" customFormat="1" ht="21" customHeight="1" spans="1:34">
      <c r="A203" s="44"/>
      <c r="B203" s="96" t="s">
        <v>672</v>
      </c>
      <c r="C203" s="90"/>
      <c r="D203" s="90"/>
      <c r="E203" s="97"/>
      <c r="F203" s="50" t="s">
        <v>487</v>
      </c>
      <c r="G203" s="50"/>
      <c r="H203" s="50"/>
      <c r="I203" s="89" t="s">
        <v>673</v>
      </c>
      <c r="J203" s="90"/>
      <c r="K203" s="90"/>
      <c r="L203" s="90"/>
      <c r="M203" s="90"/>
      <c r="N203" s="97"/>
      <c r="O203" s="64" t="s">
        <v>450</v>
      </c>
      <c r="P203" s="64"/>
      <c r="Q203" s="64" t="s">
        <v>450</v>
      </c>
      <c r="R203" s="64"/>
      <c r="S203" s="64" t="s">
        <v>450</v>
      </c>
      <c r="T203" s="64"/>
      <c r="U203" s="64"/>
      <c r="V203" s="64" t="s">
        <v>450</v>
      </c>
      <c r="W203" s="64"/>
      <c r="X203" s="64"/>
      <c r="Y203" s="89"/>
      <c r="Z203" s="90"/>
      <c r="AA203" s="90"/>
      <c r="AB203" s="90"/>
      <c r="AC203" s="90"/>
      <c r="AD203" s="90"/>
      <c r="AE203" s="90"/>
      <c r="AF203" s="90"/>
      <c r="AG203" s="92"/>
      <c r="AH203" s="76"/>
    </row>
    <row r="204" s="21" customFormat="1" ht="21" customHeight="1" spans="1:34">
      <c r="A204" s="44"/>
      <c r="B204" s="96" t="s">
        <v>674</v>
      </c>
      <c r="C204" s="90"/>
      <c r="D204" s="90"/>
      <c r="E204" s="97"/>
      <c r="F204" s="50" t="s">
        <v>487</v>
      </c>
      <c r="G204" s="50"/>
      <c r="H204" s="50"/>
      <c r="I204" s="89" t="s">
        <v>675</v>
      </c>
      <c r="J204" s="90"/>
      <c r="K204" s="90"/>
      <c r="L204" s="90"/>
      <c r="M204" s="90"/>
      <c r="N204" s="97"/>
      <c r="O204" s="64" t="s">
        <v>450</v>
      </c>
      <c r="P204" s="64"/>
      <c r="Q204" s="64" t="s">
        <v>450</v>
      </c>
      <c r="R204" s="64"/>
      <c r="S204" s="64" t="s">
        <v>450</v>
      </c>
      <c r="T204" s="64"/>
      <c r="U204" s="64"/>
      <c r="V204" s="64" t="s">
        <v>450</v>
      </c>
      <c r="W204" s="64"/>
      <c r="X204" s="64"/>
      <c r="Y204" s="89"/>
      <c r="Z204" s="90"/>
      <c r="AA204" s="90"/>
      <c r="AB204" s="90"/>
      <c r="AC204" s="90"/>
      <c r="AD204" s="90"/>
      <c r="AE204" s="90"/>
      <c r="AF204" s="90"/>
      <c r="AG204" s="92"/>
      <c r="AH204" s="76"/>
    </row>
    <row r="205" s="21" customFormat="1" ht="27" customHeight="1" spans="1:34">
      <c r="A205" s="44"/>
      <c r="B205" s="48" t="s">
        <v>586</v>
      </c>
      <c r="C205" s="49"/>
      <c r="D205" s="49"/>
      <c r="E205" s="49"/>
      <c r="F205" s="50" t="s">
        <v>676</v>
      </c>
      <c r="G205" s="50"/>
      <c r="H205" s="50"/>
      <c r="I205" s="49" t="s">
        <v>587</v>
      </c>
      <c r="J205" s="49"/>
      <c r="K205" s="49"/>
      <c r="L205" s="49"/>
      <c r="M205" s="49"/>
      <c r="N205" s="49"/>
      <c r="O205" s="64" t="s">
        <v>450</v>
      </c>
      <c r="P205" s="64"/>
      <c r="Q205" s="64" t="s">
        <v>450</v>
      </c>
      <c r="R205" s="64"/>
      <c r="S205" s="64" t="s">
        <v>450</v>
      </c>
      <c r="T205" s="64"/>
      <c r="U205" s="64"/>
      <c r="V205" s="64" t="s">
        <v>450</v>
      </c>
      <c r="W205" s="64"/>
      <c r="X205" s="64"/>
      <c r="Y205" s="89"/>
      <c r="Z205" s="90"/>
      <c r="AA205" s="90"/>
      <c r="AB205" s="90"/>
      <c r="AC205" s="90"/>
      <c r="AD205" s="90"/>
      <c r="AE205" s="90"/>
      <c r="AF205" s="90"/>
      <c r="AG205" s="92"/>
      <c r="AH205" s="76"/>
    </row>
    <row r="206" s="21" customFormat="1" ht="21" customHeight="1" spans="1:34">
      <c r="A206" s="44"/>
      <c r="B206" s="96" t="s">
        <v>677</v>
      </c>
      <c r="C206" s="90"/>
      <c r="D206" s="90"/>
      <c r="E206" s="97"/>
      <c r="F206" s="50" t="s">
        <v>487</v>
      </c>
      <c r="G206" s="50"/>
      <c r="H206" s="50"/>
      <c r="I206" s="89" t="s">
        <v>678</v>
      </c>
      <c r="J206" s="90"/>
      <c r="K206" s="90"/>
      <c r="L206" s="90"/>
      <c r="M206" s="90"/>
      <c r="N206" s="97"/>
      <c r="O206" s="64" t="s">
        <v>450</v>
      </c>
      <c r="P206" s="64"/>
      <c r="Q206" s="64" t="s">
        <v>450</v>
      </c>
      <c r="R206" s="64"/>
      <c r="S206" s="64" t="s">
        <v>450</v>
      </c>
      <c r="T206" s="64"/>
      <c r="U206" s="64"/>
      <c r="V206" s="64" t="s">
        <v>450</v>
      </c>
      <c r="W206" s="64"/>
      <c r="X206" s="64"/>
      <c r="Y206" s="89"/>
      <c r="Z206" s="90"/>
      <c r="AA206" s="90"/>
      <c r="AB206" s="90"/>
      <c r="AC206" s="90"/>
      <c r="AD206" s="90"/>
      <c r="AE206" s="90"/>
      <c r="AF206" s="90"/>
      <c r="AG206" s="92"/>
      <c r="AH206" s="76"/>
    </row>
    <row r="207" s="21" customFormat="1" ht="17.25" customHeight="1" spans="1:34">
      <c r="A207" s="44"/>
      <c r="B207" s="48" t="s">
        <v>652</v>
      </c>
      <c r="C207" s="49"/>
      <c r="D207" s="49"/>
      <c r="E207" s="49"/>
      <c r="F207" s="50" t="s">
        <v>487</v>
      </c>
      <c r="G207" s="50"/>
      <c r="H207" s="50"/>
      <c r="I207" s="49" t="s">
        <v>450</v>
      </c>
      <c r="J207" s="49"/>
      <c r="K207" s="49"/>
      <c r="L207" s="49"/>
      <c r="M207" s="49"/>
      <c r="N207" s="49"/>
      <c r="O207" s="64" t="s">
        <v>450</v>
      </c>
      <c r="P207" s="64"/>
      <c r="Q207" s="64" t="s">
        <v>450</v>
      </c>
      <c r="R207" s="64"/>
      <c r="S207" s="64" t="s">
        <v>450</v>
      </c>
      <c r="T207" s="64"/>
      <c r="U207" s="64"/>
      <c r="V207" s="64" t="s">
        <v>450</v>
      </c>
      <c r="W207" s="64"/>
      <c r="X207" s="64"/>
      <c r="Y207" s="49"/>
      <c r="Z207" s="49"/>
      <c r="AA207" s="49"/>
      <c r="AB207" s="49"/>
      <c r="AC207" s="49"/>
      <c r="AD207" s="49"/>
      <c r="AE207" s="49"/>
      <c r="AF207" s="49"/>
      <c r="AG207" s="77"/>
      <c r="AH207" s="76"/>
    </row>
    <row r="208" s="21" customFormat="1" ht="17.25" customHeight="1" spans="1:34">
      <c r="A208" s="44"/>
      <c r="B208" s="48" t="s">
        <v>653</v>
      </c>
      <c r="C208" s="49"/>
      <c r="D208" s="49"/>
      <c r="E208" s="49"/>
      <c r="F208" s="50" t="s">
        <v>487</v>
      </c>
      <c r="G208" s="50"/>
      <c r="H208" s="50"/>
      <c r="I208" s="49" t="s">
        <v>544</v>
      </c>
      <c r="J208" s="49"/>
      <c r="K208" s="49"/>
      <c r="L208" s="49"/>
      <c r="M208" s="49"/>
      <c r="N208" s="49"/>
      <c r="O208" s="64" t="s">
        <v>450</v>
      </c>
      <c r="P208" s="64"/>
      <c r="Q208" s="64" t="s">
        <v>450</v>
      </c>
      <c r="R208" s="64"/>
      <c r="S208" s="64" t="s">
        <v>450</v>
      </c>
      <c r="T208" s="64"/>
      <c r="U208" s="64"/>
      <c r="V208" s="64" t="s">
        <v>450</v>
      </c>
      <c r="W208" s="64"/>
      <c r="X208" s="64"/>
      <c r="Y208" s="49"/>
      <c r="Z208" s="49"/>
      <c r="AA208" s="49"/>
      <c r="AB208" s="49"/>
      <c r="AC208" s="49"/>
      <c r="AD208" s="49"/>
      <c r="AE208" s="49"/>
      <c r="AF208" s="49"/>
      <c r="AG208" s="77"/>
      <c r="AH208" s="76"/>
    </row>
    <row r="209" s="21" customFormat="1" ht="17.25" customHeight="1" spans="1:34">
      <c r="A209" s="44"/>
      <c r="B209" s="48" t="s">
        <v>654</v>
      </c>
      <c r="C209" s="49"/>
      <c r="D209" s="49"/>
      <c r="E209" s="49"/>
      <c r="F209" s="50" t="s">
        <v>487</v>
      </c>
      <c r="G209" s="50"/>
      <c r="H209" s="50"/>
      <c r="I209" s="49" t="s">
        <v>546</v>
      </c>
      <c r="J209" s="49"/>
      <c r="K209" s="49"/>
      <c r="L209" s="49"/>
      <c r="M209" s="49"/>
      <c r="N209" s="49"/>
      <c r="O209" s="64" t="s">
        <v>450</v>
      </c>
      <c r="P209" s="64"/>
      <c r="Q209" s="64" t="s">
        <v>450</v>
      </c>
      <c r="R209" s="64"/>
      <c r="S209" s="64" t="s">
        <v>450</v>
      </c>
      <c r="T209" s="64"/>
      <c r="U209" s="64"/>
      <c r="V209" s="64" t="s">
        <v>450</v>
      </c>
      <c r="W209" s="64"/>
      <c r="X209" s="64"/>
      <c r="Y209" s="49"/>
      <c r="Z209" s="49"/>
      <c r="AA209" s="49"/>
      <c r="AB209" s="49"/>
      <c r="AC209" s="49"/>
      <c r="AD209" s="49"/>
      <c r="AE209" s="49"/>
      <c r="AF209" s="49"/>
      <c r="AG209" s="77"/>
      <c r="AH209" s="76"/>
    </row>
    <row r="210" s="21" customFormat="1" ht="17.25" customHeight="1" spans="1:34">
      <c r="A210" s="44"/>
      <c r="B210" s="48" t="s">
        <v>655</v>
      </c>
      <c r="C210" s="49"/>
      <c r="D210" s="49"/>
      <c r="E210" s="49"/>
      <c r="F210" s="50" t="s">
        <v>487</v>
      </c>
      <c r="G210" s="50"/>
      <c r="H210" s="50"/>
      <c r="I210" s="49" t="s">
        <v>546</v>
      </c>
      <c r="J210" s="49"/>
      <c r="K210" s="49"/>
      <c r="L210" s="49"/>
      <c r="M210" s="49"/>
      <c r="N210" s="49"/>
      <c r="O210" s="64" t="s">
        <v>450</v>
      </c>
      <c r="P210" s="64"/>
      <c r="Q210" s="64" t="s">
        <v>450</v>
      </c>
      <c r="R210" s="64"/>
      <c r="S210" s="64" t="s">
        <v>450</v>
      </c>
      <c r="T210" s="64"/>
      <c r="U210" s="64"/>
      <c r="V210" s="64" t="s">
        <v>450</v>
      </c>
      <c r="W210" s="64"/>
      <c r="X210" s="64"/>
      <c r="Y210" s="49"/>
      <c r="Z210" s="49"/>
      <c r="AA210" s="49"/>
      <c r="AB210" s="49"/>
      <c r="AC210" s="49"/>
      <c r="AD210" s="49"/>
      <c r="AE210" s="49"/>
      <c r="AF210" s="49"/>
      <c r="AG210" s="77"/>
      <c r="AH210" s="76"/>
    </row>
    <row r="211" s="21" customFormat="1" ht="17.25" customHeight="1" spans="1:34">
      <c r="A211" s="44"/>
      <c r="B211" s="48" t="s">
        <v>656</v>
      </c>
      <c r="C211" s="49"/>
      <c r="D211" s="49"/>
      <c r="E211" s="49"/>
      <c r="F211" s="50" t="s">
        <v>487</v>
      </c>
      <c r="G211" s="50"/>
      <c r="H211" s="50"/>
      <c r="I211" s="49" t="s">
        <v>546</v>
      </c>
      <c r="J211" s="49"/>
      <c r="K211" s="49"/>
      <c r="L211" s="49"/>
      <c r="M211" s="49"/>
      <c r="N211" s="49"/>
      <c r="O211" s="64" t="s">
        <v>450</v>
      </c>
      <c r="P211" s="64"/>
      <c r="Q211" s="64" t="s">
        <v>450</v>
      </c>
      <c r="R211" s="64"/>
      <c r="S211" s="64" t="s">
        <v>450</v>
      </c>
      <c r="T211" s="64"/>
      <c r="U211" s="64"/>
      <c r="V211" s="64" t="s">
        <v>450</v>
      </c>
      <c r="W211" s="64"/>
      <c r="X211" s="64"/>
      <c r="Y211" s="49"/>
      <c r="Z211" s="49"/>
      <c r="AA211" s="49"/>
      <c r="AB211" s="49"/>
      <c r="AC211" s="49"/>
      <c r="AD211" s="49"/>
      <c r="AE211" s="49"/>
      <c r="AF211" s="49"/>
      <c r="AG211" s="77"/>
      <c r="AH211" s="76"/>
    </row>
    <row r="212" s="21" customFormat="1" ht="17.25" customHeight="1" spans="1:34">
      <c r="A212" s="44"/>
      <c r="B212" s="48" t="s">
        <v>657</v>
      </c>
      <c r="C212" s="49"/>
      <c r="D212" s="49"/>
      <c r="E212" s="49"/>
      <c r="F212" s="50" t="s">
        <v>487</v>
      </c>
      <c r="G212" s="50"/>
      <c r="H212" s="50"/>
      <c r="I212" s="49" t="s">
        <v>450</v>
      </c>
      <c r="J212" s="49"/>
      <c r="K212" s="49"/>
      <c r="L212" s="49"/>
      <c r="M212" s="49"/>
      <c r="N212" s="49"/>
      <c r="O212" s="64" t="s">
        <v>450</v>
      </c>
      <c r="P212" s="64"/>
      <c r="Q212" s="64" t="s">
        <v>450</v>
      </c>
      <c r="R212" s="64"/>
      <c r="S212" s="64" t="s">
        <v>450</v>
      </c>
      <c r="T212" s="64"/>
      <c r="U212" s="64"/>
      <c r="V212" s="64" t="s">
        <v>450</v>
      </c>
      <c r="W212" s="64"/>
      <c r="X212" s="64"/>
      <c r="Y212" s="49"/>
      <c r="Z212" s="49"/>
      <c r="AA212" s="49"/>
      <c r="AB212" s="49"/>
      <c r="AC212" s="49"/>
      <c r="AD212" s="49"/>
      <c r="AE212" s="49"/>
      <c r="AF212" s="49"/>
      <c r="AG212" s="77"/>
      <c r="AH212" s="76"/>
    </row>
    <row r="213" s="21" customFormat="1" ht="45" customHeight="1" spans="1:34">
      <c r="A213" s="44"/>
      <c r="B213" s="96" t="s">
        <v>679</v>
      </c>
      <c r="C213" s="90"/>
      <c r="D213" s="90"/>
      <c r="E213" s="97"/>
      <c r="F213" s="93" t="s">
        <v>452</v>
      </c>
      <c r="G213" s="94"/>
      <c r="H213" s="95"/>
      <c r="I213" s="89" t="s">
        <v>680</v>
      </c>
      <c r="J213" s="90"/>
      <c r="K213" s="90"/>
      <c r="L213" s="90"/>
      <c r="M213" s="90"/>
      <c r="N213" s="97"/>
      <c r="O213" s="64" t="s">
        <v>450</v>
      </c>
      <c r="P213" s="64"/>
      <c r="Q213" s="64" t="s">
        <v>450</v>
      </c>
      <c r="R213" s="64"/>
      <c r="S213" s="64" t="s">
        <v>450</v>
      </c>
      <c r="T213" s="64"/>
      <c r="U213" s="64"/>
      <c r="V213" s="64" t="s">
        <v>450</v>
      </c>
      <c r="W213" s="64"/>
      <c r="X213" s="64"/>
      <c r="Y213" s="89" t="s">
        <v>575</v>
      </c>
      <c r="Z213" s="90"/>
      <c r="AA213" s="90"/>
      <c r="AB213" s="90"/>
      <c r="AC213" s="90"/>
      <c r="AD213" s="90"/>
      <c r="AE213" s="90"/>
      <c r="AF213" s="90"/>
      <c r="AG213" s="92"/>
      <c r="AH213" s="76"/>
    </row>
    <row r="214" s="23" customFormat="1" ht="17.25" customHeight="1" spans="1:34">
      <c r="A214" s="107"/>
      <c r="B214" s="108"/>
      <c r="C214" s="108"/>
      <c r="D214" s="108"/>
      <c r="E214" s="108"/>
      <c r="F214" s="108"/>
      <c r="G214" s="108"/>
      <c r="H214" s="108"/>
      <c r="I214" s="108"/>
      <c r="J214" s="108"/>
      <c r="K214" s="118"/>
      <c r="L214" s="108"/>
      <c r="M214" s="108"/>
      <c r="N214" s="108"/>
      <c r="O214" s="108"/>
      <c r="P214" s="108"/>
      <c r="Q214" s="108"/>
      <c r="R214" s="108"/>
      <c r="S214" s="108"/>
      <c r="T214" s="108"/>
      <c r="U214" s="108"/>
      <c r="V214" s="108"/>
      <c r="W214" s="108"/>
      <c r="X214" s="108"/>
      <c r="Y214" s="108"/>
      <c r="Z214" s="108"/>
      <c r="AA214" s="108"/>
      <c r="AB214" s="108"/>
      <c r="AC214" s="108"/>
      <c r="AD214" s="108"/>
      <c r="AE214" s="118"/>
      <c r="AF214" s="108"/>
      <c r="AG214" s="108"/>
      <c r="AH214" s="76"/>
    </row>
    <row r="215" s="22" customFormat="1" ht="17.25" customHeight="1" spans="1:34">
      <c r="A215" s="41" t="s">
        <v>410</v>
      </c>
      <c r="B215" s="42" t="s">
        <v>681</v>
      </c>
      <c r="C215" s="43"/>
      <c r="D215" s="43"/>
      <c r="E215" s="43"/>
      <c r="F215" s="43"/>
      <c r="G215" s="43"/>
      <c r="H215" s="43"/>
      <c r="I215" s="43"/>
      <c r="J215" s="43"/>
      <c r="K215" s="43"/>
      <c r="L215" s="43"/>
      <c r="M215" s="43"/>
      <c r="N215" s="43"/>
      <c r="O215" s="43"/>
      <c r="P215" s="43"/>
      <c r="Q215" s="43"/>
      <c r="R215" s="43"/>
      <c r="S215" s="43"/>
      <c r="T215" s="43"/>
      <c r="U215" s="43"/>
      <c r="V215" s="43"/>
      <c r="W215" s="43"/>
      <c r="X215" s="43"/>
      <c r="Y215" s="69"/>
      <c r="Z215" s="43"/>
      <c r="AA215" s="43"/>
      <c r="AB215" s="69"/>
      <c r="AC215" s="69"/>
      <c r="AD215" s="43"/>
      <c r="AE215" s="69"/>
      <c r="AF215" s="43"/>
      <c r="AG215" s="43"/>
      <c r="AH215" s="74"/>
    </row>
    <row r="216" s="21" customFormat="1" ht="17.25" customHeight="1" spans="1:34">
      <c r="A216" s="44"/>
      <c r="B216" s="45" t="s">
        <v>440</v>
      </c>
      <c r="C216" s="46"/>
      <c r="D216" s="46"/>
      <c r="E216" s="46"/>
      <c r="F216" s="47" t="s">
        <v>441</v>
      </c>
      <c r="G216" s="47"/>
      <c r="H216" s="47"/>
      <c r="I216" s="46" t="s">
        <v>442</v>
      </c>
      <c r="J216" s="46"/>
      <c r="K216" s="46"/>
      <c r="L216" s="46"/>
      <c r="M216" s="46"/>
      <c r="N216" s="46"/>
      <c r="O216" s="46" t="s">
        <v>443</v>
      </c>
      <c r="P216" s="46"/>
      <c r="Q216" s="46" t="s">
        <v>444</v>
      </c>
      <c r="R216" s="46"/>
      <c r="S216" s="46" t="s">
        <v>445</v>
      </c>
      <c r="T216" s="46"/>
      <c r="U216" s="46"/>
      <c r="V216" s="46" t="s">
        <v>446</v>
      </c>
      <c r="W216" s="46"/>
      <c r="X216" s="46"/>
      <c r="Y216" s="46" t="s">
        <v>68</v>
      </c>
      <c r="Z216" s="46"/>
      <c r="AA216" s="46"/>
      <c r="AB216" s="46"/>
      <c r="AC216" s="46"/>
      <c r="AD216" s="46"/>
      <c r="AE216" s="46"/>
      <c r="AF216" s="46"/>
      <c r="AG216" s="75"/>
      <c r="AH216" s="76"/>
    </row>
    <row r="217" s="21" customFormat="1" ht="17.25" customHeight="1" spans="1:34">
      <c r="A217" s="44"/>
      <c r="B217" s="48" t="s">
        <v>447</v>
      </c>
      <c r="C217" s="49"/>
      <c r="D217" s="49"/>
      <c r="E217" s="49"/>
      <c r="F217" s="50" t="s">
        <v>448</v>
      </c>
      <c r="G217" s="50"/>
      <c r="H217" s="50"/>
      <c r="I217" s="49" t="s">
        <v>682</v>
      </c>
      <c r="J217" s="49"/>
      <c r="K217" s="49"/>
      <c r="L217" s="49"/>
      <c r="M217" s="49"/>
      <c r="N217" s="49"/>
      <c r="O217" s="64" t="s">
        <v>450</v>
      </c>
      <c r="P217" s="64"/>
      <c r="Q217" s="64" t="s">
        <v>450</v>
      </c>
      <c r="R217" s="64"/>
      <c r="S217" s="64" t="s">
        <v>450</v>
      </c>
      <c r="T217" s="64"/>
      <c r="U217" s="64"/>
      <c r="V217" s="64" t="s">
        <v>450</v>
      </c>
      <c r="W217" s="64"/>
      <c r="X217" s="64"/>
      <c r="Y217" s="49"/>
      <c r="Z217" s="49"/>
      <c r="AA217" s="49"/>
      <c r="AB217" s="49"/>
      <c r="AC217" s="49"/>
      <c r="AD217" s="49"/>
      <c r="AE217" s="49"/>
      <c r="AF217" s="49"/>
      <c r="AG217" s="77"/>
      <c r="AH217" s="76"/>
    </row>
    <row r="218" s="21" customFormat="1" ht="22.5" customHeight="1" spans="1:34">
      <c r="A218" s="44"/>
      <c r="B218" s="48" t="s">
        <v>594</v>
      </c>
      <c r="C218" s="49"/>
      <c r="D218" s="49"/>
      <c r="E218" s="49"/>
      <c r="F218" s="50" t="s">
        <v>452</v>
      </c>
      <c r="G218" s="50"/>
      <c r="H218" s="50"/>
      <c r="I218" s="49" t="s">
        <v>453</v>
      </c>
      <c r="J218" s="49"/>
      <c r="K218" s="49"/>
      <c r="L218" s="49"/>
      <c r="M218" s="49"/>
      <c r="N218" s="49"/>
      <c r="O218" s="64" t="s">
        <v>450</v>
      </c>
      <c r="P218" s="64"/>
      <c r="Q218" s="64" t="s">
        <v>450</v>
      </c>
      <c r="R218" s="64"/>
      <c r="S218" s="64" t="s">
        <v>450</v>
      </c>
      <c r="T218" s="64"/>
      <c r="U218" s="64"/>
      <c r="V218" s="64" t="s">
        <v>450</v>
      </c>
      <c r="W218" s="64"/>
      <c r="X218" s="64"/>
      <c r="Y218" s="49"/>
      <c r="Z218" s="49"/>
      <c r="AA218" s="49"/>
      <c r="AB218" s="49"/>
      <c r="AC218" s="49"/>
      <c r="AD218" s="49"/>
      <c r="AE218" s="49"/>
      <c r="AF218" s="49"/>
      <c r="AG218" s="77"/>
      <c r="AH218" s="76"/>
    </row>
    <row r="219" s="21" customFormat="1" ht="22.5" customHeight="1" spans="1:34">
      <c r="A219" s="44"/>
      <c r="B219" s="48" t="s">
        <v>683</v>
      </c>
      <c r="C219" s="49"/>
      <c r="D219" s="49"/>
      <c r="E219" s="49"/>
      <c r="F219" s="50" t="s">
        <v>452</v>
      </c>
      <c r="G219" s="50"/>
      <c r="H219" s="50"/>
      <c r="I219" s="49" t="s">
        <v>453</v>
      </c>
      <c r="J219" s="49"/>
      <c r="K219" s="49"/>
      <c r="L219" s="49"/>
      <c r="M219" s="49"/>
      <c r="N219" s="49"/>
      <c r="O219" s="64" t="s">
        <v>450</v>
      </c>
      <c r="P219" s="64"/>
      <c r="Q219" s="64" t="s">
        <v>450</v>
      </c>
      <c r="R219" s="64"/>
      <c r="S219" s="64" t="s">
        <v>450</v>
      </c>
      <c r="T219" s="64"/>
      <c r="U219" s="64"/>
      <c r="V219" s="64" t="s">
        <v>450</v>
      </c>
      <c r="W219" s="64"/>
      <c r="X219" s="64"/>
      <c r="Y219" s="49"/>
      <c r="Z219" s="49"/>
      <c r="AA219" s="49"/>
      <c r="AB219" s="49"/>
      <c r="AC219" s="49"/>
      <c r="AD219" s="49"/>
      <c r="AE219" s="49"/>
      <c r="AF219" s="49"/>
      <c r="AG219" s="77"/>
      <c r="AH219" s="76"/>
    </row>
    <row r="220" s="21" customFormat="1" ht="17.25" customHeight="1" spans="1:34">
      <c r="A220" s="44"/>
      <c r="B220" s="54" t="s">
        <v>487</v>
      </c>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79"/>
      <c r="AH220" s="76"/>
    </row>
    <row r="221" s="21" customFormat="1" ht="21.75" customHeight="1" spans="1:34">
      <c r="A221" s="44"/>
      <c r="B221" s="96" t="s">
        <v>596</v>
      </c>
      <c r="C221" s="90"/>
      <c r="D221" s="90"/>
      <c r="E221" s="97"/>
      <c r="F221" s="50" t="s">
        <v>487</v>
      </c>
      <c r="G221" s="50"/>
      <c r="H221" s="50"/>
      <c r="I221" s="89" t="s">
        <v>684</v>
      </c>
      <c r="J221" s="90"/>
      <c r="K221" s="90"/>
      <c r="L221" s="90"/>
      <c r="M221" s="90"/>
      <c r="N221" s="97"/>
      <c r="O221" s="64" t="s">
        <v>450</v>
      </c>
      <c r="P221" s="64"/>
      <c r="Q221" s="64" t="s">
        <v>450</v>
      </c>
      <c r="R221" s="64"/>
      <c r="S221" s="64" t="s">
        <v>450</v>
      </c>
      <c r="T221" s="64"/>
      <c r="U221" s="64"/>
      <c r="V221" s="64" t="s">
        <v>450</v>
      </c>
      <c r="W221" s="64"/>
      <c r="X221" s="64"/>
      <c r="Y221" s="49" t="s">
        <v>685</v>
      </c>
      <c r="Z221" s="49"/>
      <c r="AA221" s="49"/>
      <c r="AB221" s="49"/>
      <c r="AC221" s="49"/>
      <c r="AD221" s="49"/>
      <c r="AE221" s="49"/>
      <c r="AF221" s="49"/>
      <c r="AG221" s="77"/>
      <c r="AH221" s="76"/>
    </row>
    <row r="222" s="21" customFormat="1" ht="17.25" customHeight="1" spans="1:34">
      <c r="A222" s="44"/>
      <c r="B222" s="96" t="s">
        <v>677</v>
      </c>
      <c r="C222" s="90"/>
      <c r="D222" s="90"/>
      <c r="E222" s="97"/>
      <c r="F222" s="50" t="s">
        <v>487</v>
      </c>
      <c r="G222" s="50"/>
      <c r="H222" s="50"/>
      <c r="I222" s="89" t="s">
        <v>678</v>
      </c>
      <c r="J222" s="90"/>
      <c r="K222" s="90"/>
      <c r="L222" s="90"/>
      <c r="M222" s="90"/>
      <c r="N222" s="97"/>
      <c r="O222" s="64" t="s">
        <v>450</v>
      </c>
      <c r="P222" s="64"/>
      <c r="Q222" s="64" t="s">
        <v>450</v>
      </c>
      <c r="R222" s="64"/>
      <c r="S222" s="64" t="s">
        <v>450</v>
      </c>
      <c r="T222" s="64"/>
      <c r="U222" s="64"/>
      <c r="V222" s="64" t="s">
        <v>450</v>
      </c>
      <c r="W222" s="64"/>
      <c r="X222" s="64"/>
      <c r="Y222" s="49"/>
      <c r="Z222" s="49"/>
      <c r="AA222" s="49"/>
      <c r="AB222" s="49"/>
      <c r="AC222" s="49"/>
      <c r="AD222" s="49"/>
      <c r="AE222" s="49"/>
      <c r="AF222" s="49"/>
      <c r="AG222" s="77"/>
      <c r="AH222" s="76"/>
    </row>
    <row r="223" s="21" customFormat="1" ht="17.25" customHeight="1" spans="1:34">
      <c r="A223" s="44"/>
      <c r="B223" s="96" t="s">
        <v>686</v>
      </c>
      <c r="C223" s="90"/>
      <c r="D223" s="90"/>
      <c r="E223" s="97"/>
      <c r="F223" s="50" t="s">
        <v>487</v>
      </c>
      <c r="G223" s="50"/>
      <c r="H223" s="50"/>
      <c r="I223" s="89" t="s">
        <v>687</v>
      </c>
      <c r="J223" s="90"/>
      <c r="K223" s="90"/>
      <c r="L223" s="90"/>
      <c r="M223" s="90"/>
      <c r="N223" s="97"/>
      <c r="O223" s="64" t="s">
        <v>450</v>
      </c>
      <c r="P223" s="64"/>
      <c r="Q223" s="64" t="s">
        <v>450</v>
      </c>
      <c r="R223" s="64"/>
      <c r="S223" s="64" t="s">
        <v>450</v>
      </c>
      <c r="T223" s="64"/>
      <c r="U223" s="64"/>
      <c r="V223" s="64" t="s">
        <v>450</v>
      </c>
      <c r="W223" s="64"/>
      <c r="X223" s="64"/>
      <c r="Y223" s="49"/>
      <c r="Z223" s="49"/>
      <c r="AA223" s="49"/>
      <c r="AB223" s="49"/>
      <c r="AC223" s="49"/>
      <c r="AD223" s="49"/>
      <c r="AE223" s="49"/>
      <c r="AF223" s="49"/>
      <c r="AG223" s="77"/>
      <c r="AH223" s="76"/>
    </row>
    <row r="224" s="21" customFormat="1" ht="17.25" customHeight="1" spans="1:34">
      <c r="A224" s="44"/>
      <c r="B224" s="48" t="s">
        <v>674</v>
      </c>
      <c r="C224" s="49"/>
      <c r="D224" s="49"/>
      <c r="E224" s="49"/>
      <c r="F224" s="50" t="s">
        <v>487</v>
      </c>
      <c r="G224" s="50"/>
      <c r="H224" s="50"/>
      <c r="I224" s="49" t="s">
        <v>688</v>
      </c>
      <c r="J224" s="49"/>
      <c r="K224" s="49"/>
      <c r="L224" s="49"/>
      <c r="M224" s="49"/>
      <c r="N224" s="49"/>
      <c r="O224" s="64" t="s">
        <v>450</v>
      </c>
      <c r="P224" s="64"/>
      <c r="Q224" s="64" t="s">
        <v>450</v>
      </c>
      <c r="R224" s="64"/>
      <c r="S224" s="64" t="s">
        <v>450</v>
      </c>
      <c r="T224" s="64"/>
      <c r="U224" s="64"/>
      <c r="V224" s="64" t="s">
        <v>450</v>
      </c>
      <c r="W224" s="64"/>
      <c r="X224" s="64"/>
      <c r="Y224" s="49"/>
      <c r="Z224" s="49"/>
      <c r="AA224" s="49"/>
      <c r="AB224" s="49"/>
      <c r="AC224" s="49"/>
      <c r="AD224" s="49"/>
      <c r="AE224" s="49"/>
      <c r="AF224" s="49"/>
      <c r="AG224" s="77"/>
      <c r="AH224" s="76"/>
    </row>
    <row r="225" s="21" customFormat="1" ht="22.5" customHeight="1" spans="1:34">
      <c r="A225" s="44"/>
      <c r="B225" s="48" t="s">
        <v>689</v>
      </c>
      <c r="C225" s="49"/>
      <c r="D225" s="49"/>
      <c r="E225" s="49"/>
      <c r="F225" s="50" t="s">
        <v>452</v>
      </c>
      <c r="G225" s="50"/>
      <c r="H225" s="50"/>
      <c r="I225" s="49" t="s">
        <v>453</v>
      </c>
      <c r="J225" s="49"/>
      <c r="K225" s="49"/>
      <c r="L225" s="49"/>
      <c r="M225" s="49"/>
      <c r="N225" s="49"/>
      <c r="O225" s="64" t="s">
        <v>450</v>
      </c>
      <c r="P225" s="64"/>
      <c r="Q225" s="64" t="s">
        <v>450</v>
      </c>
      <c r="R225" s="64"/>
      <c r="S225" s="64" t="s">
        <v>450</v>
      </c>
      <c r="T225" s="64"/>
      <c r="U225" s="64"/>
      <c r="V225" s="64" t="s">
        <v>450</v>
      </c>
      <c r="W225" s="64"/>
      <c r="X225" s="64"/>
      <c r="Y225" s="49"/>
      <c r="Z225" s="49"/>
      <c r="AA225" s="49"/>
      <c r="AB225" s="49"/>
      <c r="AC225" s="49"/>
      <c r="AD225" s="49"/>
      <c r="AE225" s="49"/>
      <c r="AF225" s="49"/>
      <c r="AG225" s="77"/>
      <c r="AH225" s="76"/>
    </row>
    <row r="226" s="21" customFormat="1" ht="22.5" customHeight="1" spans="1:34">
      <c r="A226" s="44"/>
      <c r="B226" s="48" t="s">
        <v>690</v>
      </c>
      <c r="C226" s="49"/>
      <c r="D226" s="49"/>
      <c r="E226" s="49"/>
      <c r="F226" s="50" t="s">
        <v>452</v>
      </c>
      <c r="G226" s="50"/>
      <c r="H226" s="50"/>
      <c r="I226" s="49" t="s">
        <v>453</v>
      </c>
      <c r="J226" s="49"/>
      <c r="K226" s="49"/>
      <c r="L226" s="49"/>
      <c r="M226" s="49"/>
      <c r="N226" s="49"/>
      <c r="O226" s="64" t="s">
        <v>450</v>
      </c>
      <c r="P226" s="64"/>
      <c r="Q226" s="64" t="s">
        <v>450</v>
      </c>
      <c r="R226" s="64"/>
      <c r="S226" s="64" t="s">
        <v>450</v>
      </c>
      <c r="T226" s="64"/>
      <c r="U226" s="64"/>
      <c r="V226" s="64" t="s">
        <v>450</v>
      </c>
      <c r="W226" s="64"/>
      <c r="X226" s="64"/>
      <c r="Y226" s="49"/>
      <c r="Z226" s="49"/>
      <c r="AA226" s="49"/>
      <c r="AB226" s="49"/>
      <c r="AC226" s="49"/>
      <c r="AD226" s="49"/>
      <c r="AE226" s="49"/>
      <c r="AF226" s="49"/>
      <c r="AG226" s="77"/>
      <c r="AH226" s="76"/>
    </row>
    <row r="227" s="23" customFormat="1" ht="17.25" customHeight="1" spans="1:34">
      <c r="A227" s="107"/>
      <c r="B227" s="108"/>
      <c r="C227" s="108"/>
      <c r="D227" s="108"/>
      <c r="E227" s="108"/>
      <c r="F227" s="108"/>
      <c r="G227" s="108"/>
      <c r="H227" s="108"/>
      <c r="I227" s="108"/>
      <c r="J227" s="108"/>
      <c r="K227" s="118"/>
      <c r="L227" s="108"/>
      <c r="M227" s="108"/>
      <c r="N227" s="108"/>
      <c r="O227" s="108"/>
      <c r="P227" s="108"/>
      <c r="Q227" s="108"/>
      <c r="R227" s="108"/>
      <c r="S227" s="108"/>
      <c r="T227" s="108"/>
      <c r="U227" s="108"/>
      <c r="V227" s="108"/>
      <c r="W227" s="108"/>
      <c r="X227" s="108"/>
      <c r="Y227" s="108"/>
      <c r="Z227" s="108"/>
      <c r="AA227" s="108"/>
      <c r="AB227" s="108"/>
      <c r="AC227" s="108"/>
      <c r="AD227" s="108"/>
      <c r="AE227" s="118"/>
      <c r="AF227" s="108"/>
      <c r="AG227" s="108"/>
      <c r="AH227" s="76"/>
    </row>
    <row r="228" s="22" customFormat="1" ht="17.25" customHeight="1" spans="1:34">
      <c r="A228" s="41" t="s">
        <v>423</v>
      </c>
      <c r="B228" s="42" t="s">
        <v>691</v>
      </c>
      <c r="C228" s="43"/>
      <c r="D228" s="43"/>
      <c r="E228" s="43"/>
      <c r="F228" s="43"/>
      <c r="G228" s="43"/>
      <c r="H228" s="43"/>
      <c r="I228" s="43"/>
      <c r="J228" s="43"/>
      <c r="K228" s="43"/>
      <c r="L228" s="43"/>
      <c r="M228" s="43"/>
      <c r="N228" s="43"/>
      <c r="O228" s="43"/>
      <c r="P228" s="43"/>
      <c r="Q228" s="43"/>
      <c r="R228" s="43"/>
      <c r="S228" s="43"/>
      <c r="T228" s="43"/>
      <c r="U228" s="43"/>
      <c r="V228" s="43"/>
      <c r="W228" s="43"/>
      <c r="X228" s="43"/>
      <c r="Y228" s="69"/>
      <c r="Z228" s="43"/>
      <c r="AA228" s="43"/>
      <c r="AB228" s="69"/>
      <c r="AC228" s="69"/>
      <c r="AD228" s="43"/>
      <c r="AE228" s="69"/>
      <c r="AF228" s="43"/>
      <c r="AG228" s="43"/>
      <c r="AH228" s="74"/>
    </row>
    <row r="229" s="21" customFormat="1" ht="17.25" customHeight="1" spans="1:34">
      <c r="A229" s="44"/>
      <c r="B229" s="45" t="s">
        <v>440</v>
      </c>
      <c r="C229" s="46"/>
      <c r="D229" s="46"/>
      <c r="E229" s="46"/>
      <c r="F229" s="47" t="s">
        <v>441</v>
      </c>
      <c r="G229" s="47"/>
      <c r="H229" s="47"/>
      <c r="I229" s="46" t="s">
        <v>442</v>
      </c>
      <c r="J229" s="46"/>
      <c r="K229" s="46"/>
      <c r="L229" s="46"/>
      <c r="M229" s="46"/>
      <c r="N229" s="46"/>
      <c r="O229" s="46" t="s">
        <v>443</v>
      </c>
      <c r="P229" s="46"/>
      <c r="Q229" s="46" t="s">
        <v>444</v>
      </c>
      <c r="R229" s="46"/>
      <c r="S229" s="46" t="s">
        <v>445</v>
      </c>
      <c r="T229" s="46"/>
      <c r="U229" s="46"/>
      <c r="V229" s="46" t="s">
        <v>446</v>
      </c>
      <c r="W229" s="46"/>
      <c r="X229" s="46"/>
      <c r="Y229" s="46" t="s">
        <v>68</v>
      </c>
      <c r="Z229" s="46"/>
      <c r="AA229" s="46"/>
      <c r="AB229" s="46"/>
      <c r="AC229" s="46"/>
      <c r="AD229" s="46"/>
      <c r="AE229" s="46"/>
      <c r="AF229" s="46"/>
      <c r="AG229" s="75"/>
      <c r="AH229" s="76"/>
    </row>
    <row r="230" s="21" customFormat="1" ht="17.25" customHeight="1" spans="1:34">
      <c r="A230" s="44"/>
      <c r="B230" s="48" t="s">
        <v>447</v>
      </c>
      <c r="C230" s="49"/>
      <c r="D230" s="49"/>
      <c r="E230" s="49"/>
      <c r="F230" s="50" t="s">
        <v>448</v>
      </c>
      <c r="G230" s="50"/>
      <c r="H230" s="50"/>
      <c r="I230" s="49" t="s">
        <v>692</v>
      </c>
      <c r="J230" s="49"/>
      <c r="K230" s="49"/>
      <c r="L230" s="49"/>
      <c r="M230" s="49"/>
      <c r="N230" s="49"/>
      <c r="O230" s="64" t="s">
        <v>450</v>
      </c>
      <c r="P230" s="64"/>
      <c r="Q230" s="64" t="s">
        <v>450</v>
      </c>
      <c r="R230" s="64"/>
      <c r="S230" s="64" t="s">
        <v>450</v>
      </c>
      <c r="T230" s="64"/>
      <c r="U230" s="64"/>
      <c r="V230" s="64" t="s">
        <v>450</v>
      </c>
      <c r="W230" s="64"/>
      <c r="X230" s="64"/>
      <c r="Y230" s="49"/>
      <c r="Z230" s="49"/>
      <c r="AA230" s="49"/>
      <c r="AB230" s="49"/>
      <c r="AC230" s="49"/>
      <c r="AD230" s="49"/>
      <c r="AE230" s="49"/>
      <c r="AF230" s="49"/>
      <c r="AG230" s="77"/>
      <c r="AH230" s="76"/>
    </row>
    <row r="231" s="21" customFormat="1" ht="18" customHeight="1" spans="1:34">
      <c r="A231" s="44"/>
      <c r="B231" s="48" t="s">
        <v>451</v>
      </c>
      <c r="C231" s="49"/>
      <c r="D231" s="49"/>
      <c r="E231" s="49"/>
      <c r="F231" s="50" t="s">
        <v>452</v>
      </c>
      <c r="G231" s="50"/>
      <c r="H231" s="50"/>
      <c r="I231" s="49" t="s">
        <v>453</v>
      </c>
      <c r="J231" s="49"/>
      <c r="K231" s="49"/>
      <c r="L231" s="49"/>
      <c r="M231" s="49"/>
      <c r="N231" s="49"/>
      <c r="O231" s="64" t="s">
        <v>450</v>
      </c>
      <c r="P231" s="64"/>
      <c r="Q231" s="64" t="s">
        <v>450</v>
      </c>
      <c r="R231" s="64"/>
      <c r="S231" s="64" t="s">
        <v>450</v>
      </c>
      <c r="T231" s="64"/>
      <c r="U231" s="64"/>
      <c r="V231" s="64" t="s">
        <v>450</v>
      </c>
      <c r="W231" s="64"/>
      <c r="X231" s="64"/>
      <c r="Y231" s="49"/>
      <c r="Z231" s="49"/>
      <c r="AA231" s="49"/>
      <c r="AB231" s="49"/>
      <c r="AC231" s="49"/>
      <c r="AD231" s="49"/>
      <c r="AE231" s="49"/>
      <c r="AF231" s="49"/>
      <c r="AG231" s="77"/>
      <c r="AH231" s="76"/>
    </row>
    <row r="232" s="21" customFormat="1" ht="22.5" customHeight="1" spans="1:34">
      <c r="A232" s="44"/>
      <c r="B232" s="109" t="s">
        <v>693</v>
      </c>
      <c r="C232" s="110"/>
      <c r="D232" s="110"/>
      <c r="E232" s="110"/>
      <c r="F232" s="111" t="s">
        <v>464</v>
      </c>
      <c r="G232" s="111"/>
      <c r="H232" s="111"/>
      <c r="I232" s="110" t="s">
        <v>694</v>
      </c>
      <c r="J232" s="110"/>
      <c r="K232" s="110"/>
      <c r="L232" s="110"/>
      <c r="M232" s="110"/>
      <c r="N232" s="110"/>
      <c r="O232" s="119" t="s">
        <v>466</v>
      </c>
      <c r="P232" s="119"/>
      <c r="Q232" s="119" t="s">
        <v>467</v>
      </c>
      <c r="R232" s="119"/>
      <c r="S232" s="119" t="s">
        <v>450</v>
      </c>
      <c r="T232" s="119"/>
      <c r="U232" s="119"/>
      <c r="V232" s="119" t="s">
        <v>450</v>
      </c>
      <c r="W232" s="119"/>
      <c r="X232" s="119"/>
      <c r="Y232" s="110" t="s">
        <v>695</v>
      </c>
      <c r="Z232" s="110"/>
      <c r="AA232" s="110"/>
      <c r="AB232" s="110"/>
      <c r="AC232" s="110"/>
      <c r="AD232" s="110"/>
      <c r="AE232" s="110"/>
      <c r="AF232" s="110"/>
      <c r="AG232" s="122"/>
      <c r="AH232" s="76"/>
    </row>
    <row r="233" s="21" customFormat="1" ht="39.75" customHeight="1" spans="1:34">
      <c r="A233" s="44"/>
      <c r="B233" s="109" t="s">
        <v>696</v>
      </c>
      <c r="C233" s="110"/>
      <c r="D233" s="110"/>
      <c r="E233" s="110"/>
      <c r="F233" s="111" t="s">
        <v>487</v>
      </c>
      <c r="G233" s="111"/>
      <c r="H233" s="111"/>
      <c r="I233" s="110" t="s">
        <v>697</v>
      </c>
      <c r="J233" s="110"/>
      <c r="K233" s="110"/>
      <c r="L233" s="110"/>
      <c r="M233" s="110"/>
      <c r="N233" s="110"/>
      <c r="O233" s="119" t="s">
        <v>450</v>
      </c>
      <c r="P233" s="119"/>
      <c r="Q233" s="119" t="s">
        <v>450</v>
      </c>
      <c r="R233" s="119"/>
      <c r="S233" s="119" t="s">
        <v>450</v>
      </c>
      <c r="T233" s="119"/>
      <c r="U233" s="119"/>
      <c r="V233" s="119" t="s">
        <v>450</v>
      </c>
      <c r="W233" s="119"/>
      <c r="X233" s="119"/>
      <c r="Y233" s="110"/>
      <c r="Z233" s="110"/>
      <c r="AA233" s="110"/>
      <c r="AB233" s="110"/>
      <c r="AC233" s="110"/>
      <c r="AD233" s="110"/>
      <c r="AE233" s="110"/>
      <c r="AF233" s="110"/>
      <c r="AG233" s="122"/>
      <c r="AH233" s="76"/>
    </row>
    <row r="234" s="21" customFormat="1" ht="55.5" customHeight="1" spans="1:34">
      <c r="A234" s="44"/>
      <c r="B234" s="109" t="s">
        <v>698</v>
      </c>
      <c r="C234" s="110"/>
      <c r="D234" s="110"/>
      <c r="E234" s="110"/>
      <c r="F234" s="111" t="s">
        <v>487</v>
      </c>
      <c r="G234" s="111"/>
      <c r="H234" s="111"/>
      <c r="I234" s="110" t="s">
        <v>699</v>
      </c>
      <c r="J234" s="110"/>
      <c r="K234" s="110"/>
      <c r="L234" s="110"/>
      <c r="M234" s="110"/>
      <c r="N234" s="110"/>
      <c r="O234" s="119" t="s">
        <v>450</v>
      </c>
      <c r="P234" s="119"/>
      <c r="Q234" s="119" t="s">
        <v>450</v>
      </c>
      <c r="R234" s="119"/>
      <c r="S234" s="119" t="s">
        <v>450</v>
      </c>
      <c r="T234" s="119"/>
      <c r="U234" s="119"/>
      <c r="V234" s="119" t="s">
        <v>450</v>
      </c>
      <c r="W234" s="119"/>
      <c r="X234" s="119"/>
      <c r="Y234" s="110"/>
      <c r="Z234" s="110"/>
      <c r="AA234" s="110"/>
      <c r="AB234" s="110"/>
      <c r="AC234" s="110"/>
      <c r="AD234" s="110"/>
      <c r="AE234" s="110"/>
      <c r="AF234" s="110"/>
      <c r="AG234" s="122"/>
      <c r="AH234" s="76"/>
    </row>
    <row r="235" ht="66.75" customHeight="1" spans="1:34">
      <c r="A235" s="82"/>
      <c r="B235" s="48" t="s">
        <v>150</v>
      </c>
      <c r="C235" s="49"/>
      <c r="D235" s="49"/>
      <c r="E235" s="49"/>
      <c r="F235" s="50" t="s">
        <v>487</v>
      </c>
      <c r="G235" s="50"/>
      <c r="H235" s="50"/>
      <c r="I235" s="49" t="s">
        <v>700</v>
      </c>
      <c r="J235" s="49"/>
      <c r="K235" s="49"/>
      <c r="L235" s="49"/>
      <c r="M235" s="49"/>
      <c r="N235" s="49"/>
      <c r="O235" s="64" t="s">
        <v>450</v>
      </c>
      <c r="P235" s="64"/>
      <c r="Q235" s="64" t="s">
        <v>450</v>
      </c>
      <c r="R235" s="64"/>
      <c r="S235" s="64" t="s">
        <v>450</v>
      </c>
      <c r="T235" s="64"/>
      <c r="U235" s="64"/>
      <c r="V235" s="64" t="s">
        <v>450</v>
      </c>
      <c r="W235" s="64"/>
      <c r="X235" s="64"/>
      <c r="Y235" s="121" t="s">
        <v>701</v>
      </c>
      <c r="Z235" s="49"/>
      <c r="AA235" s="49"/>
      <c r="AB235" s="49"/>
      <c r="AC235" s="49"/>
      <c r="AD235" s="49"/>
      <c r="AE235" s="49"/>
      <c r="AF235" s="49"/>
      <c r="AG235" s="77"/>
      <c r="AH235" s="91"/>
    </row>
    <row r="236" s="21" customFormat="1" ht="106.5" customHeight="1" spans="1:34">
      <c r="A236" s="44"/>
      <c r="B236" s="48" t="s">
        <v>702</v>
      </c>
      <c r="C236" s="49"/>
      <c r="D236" s="49"/>
      <c r="E236" s="49"/>
      <c r="F236" s="50" t="s">
        <v>487</v>
      </c>
      <c r="G236" s="50"/>
      <c r="H236" s="50"/>
      <c r="I236" s="49" t="s">
        <v>703</v>
      </c>
      <c r="J236" s="49"/>
      <c r="K236" s="49"/>
      <c r="L236" s="49"/>
      <c r="M236" s="49"/>
      <c r="N236" s="49"/>
      <c r="O236" s="64" t="s">
        <v>450</v>
      </c>
      <c r="P236" s="64"/>
      <c r="Q236" s="64" t="s">
        <v>450</v>
      </c>
      <c r="R236" s="64"/>
      <c r="S236" s="64" t="s">
        <v>450</v>
      </c>
      <c r="T236" s="64"/>
      <c r="U236" s="64"/>
      <c r="V236" s="64" t="s">
        <v>450</v>
      </c>
      <c r="W236" s="64"/>
      <c r="X236" s="64"/>
      <c r="Y236" s="49"/>
      <c r="Z236" s="49"/>
      <c r="AA236" s="49"/>
      <c r="AB236" s="49"/>
      <c r="AC236" s="49"/>
      <c r="AD236" s="49"/>
      <c r="AE236" s="49"/>
      <c r="AF236" s="49"/>
      <c r="AG236" s="77"/>
      <c r="AH236" s="76"/>
    </row>
    <row r="237" s="21" customFormat="1" ht="17.25" customHeight="1" spans="1:34">
      <c r="A237" s="44"/>
      <c r="B237" s="112" t="s">
        <v>597</v>
      </c>
      <c r="C237" s="113"/>
      <c r="D237" s="113"/>
      <c r="E237" s="113"/>
      <c r="F237" s="114" t="s">
        <v>487</v>
      </c>
      <c r="G237" s="114"/>
      <c r="H237" s="114"/>
      <c r="I237" s="113" t="s">
        <v>704</v>
      </c>
      <c r="J237" s="113"/>
      <c r="K237" s="113"/>
      <c r="L237" s="113"/>
      <c r="M237" s="113"/>
      <c r="N237" s="113"/>
      <c r="O237" s="120" t="s">
        <v>450</v>
      </c>
      <c r="P237" s="120"/>
      <c r="Q237" s="120" t="s">
        <v>450</v>
      </c>
      <c r="R237" s="120"/>
      <c r="S237" s="120" t="s">
        <v>450</v>
      </c>
      <c r="T237" s="120"/>
      <c r="U237" s="120"/>
      <c r="V237" s="120" t="s">
        <v>450</v>
      </c>
      <c r="W237" s="120"/>
      <c r="X237" s="120"/>
      <c r="Y237" s="113"/>
      <c r="Z237" s="113"/>
      <c r="AA237" s="113"/>
      <c r="AB237" s="113"/>
      <c r="AC237" s="113"/>
      <c r="AD237" s="113"/>
      <c r="AE237" s="113"/>
      <c r="AF237" s="113"/>
      <c r="AG237" s="123"/>
      <c r="AH237" s="76"/>
    </row>
    <row r="238" customHeight="1" spans="1:34">
      <c r="A238" s="115"/>
      <c r="B238" s="116"/>
      <c r="C238" s="116"/>
      <c r="D238" s="116"/>
      <c r="E238" s="116"/>
      <c r="F238" s="116"/>
      <c r="G238" s="117"/>
      <c r="H238" s="117"/>
      <c r="I238" s="116"/>
      <c r="J238" s="116"/>
      <c r="K238" s="116"/>
      <c r="L238" s="116"/>
      <c r="M238" s="116"/>
      <c r="N238" s="116"/>
      <c r="O238" s="116"/>
      <c r="P238" s="116"/>
      <c r="Q238" s="116"/>
      <c r="R238" s="116"/>
      <c r="S238" s="116"/>
      <c r="T238" s="116"/>
      <c r="U238" s="116"/>
      <c r="V238" s="116"/>
      <c r="W238" s="116"/>
      <c r="X238" s="116"/>
      <c r="Y238" s="116"/>
      <c r="Z238" s="116"/>
      <c r="AA238" s="116"/>
      <c r="AB238" s="116"/>
      <c r="AC238" s="116"/>
      <c r="AD238" s="116"/>
      <c r="AE238" s="116"/>
      <c r="AF238" s="116"/>
      <c r="AG238" s="116"/>
      <c r="AH238" s="124"/>
    </row>
  </sheetData>
  <mergeCells count="1534">
    <mergeCell ref="A1:H1"/>
    <mergeCell ref="I1:N1"/>
    <mergeCell ref="O1:X1"/>
    <mergeCell ref="Y1:AH1"/>
    <mergeCell ref="A4:H4"/>
    <mergeCell ref="B7:E7"/>
    <mergeCell ref="F7:H7"/>
    <mergeCell ref="I7:N7"/>
    <mergeCell ref="O7:P7"/>
    <mergeCell ref="Q7:R7"/>
    <mergeCell ref="S7:U7"/>
    <mergeCell ref="V7:X7"/>
    <mergeCell ref="Y7:AG7"/>
    <mergeCell ref="B8:E8"/>
    <mergeCell ref="F8:H8"/>
    <mergeCell ref="I8:N8"/>
    <mergeCell ref="O8:P8"/>
    <mergeCell ref="Q8:R8"/>
    <mergeCell ref="S8:U8"/>
    <mergeCell ref="V8:X8"/>
    <mergeCell ref="Y8:AG8"/>
    <mergeCell ref="B9:E9"/>
    <mergeCell ref="F9:H9"/>
    <mergeCell ref="I9:N9"/>
    <mergeCell ref="O9:P9"/>
    <mergeCell ref="Q9:R9"/>
    <mergeCell ref="S9:U9"/>
    <mergeCell ref="V9:X9"/>
    <mergeCell ref="Y9:AG9"/>
    <mergeCell ref="B10:E10"/>
    <mergeCell ref="F10:H10"/>
    <mergeCell ref="I10:N10"/>
    <mergeCell ref="O10:P10"/>
    <mergeCell ref="Q10:R10"/>
    <mergeCell ref="S10:U10"/>
    <mergeCell ref="V10:X10"/>
    <mergeCell ref="Y10:AG10"/>
    <mergeCell ref="B11:E11"/>
    <mergeCell ref="F11:H11"/>
    <mergeCell ref="I11:N11"/>
    <mergeCell ref="O11:P11"/>
    <mergeCell ref="Q11:R11"/>
    <mergeCell ref="S11:U11"/>
    <mergeCell ref="V11:X11"/>
    <mergeCell ref="Y11:AG11"/>
    <mergeCell ref="B12:E12"/>
    <mergeCell ref="F12:H12"/>
    <mergeCell ref="I12:N12"/>
    <mergeCell ref="O12:P12"/>
    <mergeCell ref="Q12:R12"/>
    <mergeCell ref="S12:U12"/>
    <mergeCell ref="V12:X12"/>
    <mergeCell ref="Y12:AG12"/>
    <mergeCell ref="B13:E13"/>
    <mergeCell ref="F13:H13"/>
    <mergeCell ref="I13:N13"/>
    <mergeCell ref="O13:P13"/>
    <mergeCell ref="Q13:R13"/>
    <mergeCell ref="S13:U13"/>
    <mergeCell ref="V13:X13"/>
    <mergeCell ref="Y13:AG13"/>
    <mergeCell ref="B14:AG14"/>
    <mergeCell ref="B15:E15"/>
    <mergeCell ref="F15:H15"/>
    <mergeCell ref="I15:N15"/>
    <mergeCell ref="O15:P15"/>
    <mergeCell ref="Q15:R15"/>
    <mergeCell ref="S15:U15"/>
    <mergeCell ref="V15:X15"/>
    <mergeCell ref="Y15:AG15"/>
    <mergeCell ref="B16:E16"/>
    <mergeCell ref="F16:H16"/>
    <mergeCell ref="I16:N16"/>
    <mergeCell ref="O16:P16"/>
    <mergeCell ref="Q16:R16"/>
    <mergeCell ref="S16:U16"/>
    <mergeCell ref="V16:X16"/>
    <mergeCell ref="Y16:AG16"/>
    <mergeCell ref="B17:E17"/>
    <mergeCell ref="F17:H17"/>
    <mergeCell ref="I17:N17"/>
    <mergeCell ref="O17:P17"/>
    <mergeCell ref="Q17:R17"/>
    <mergeCell ref="S17:U17"/>
    <mergeCell ref="V17:X17"/>
    <mergeCell ref="Y17:AG17"/>
    <mergeCell ref="B18:E18"/>
    <mergeCell ref="F18:H18"/>
    <mergeCell ref="I18:N18"/>
    <mergeCell ref="O18:P18"/>
    <mergeCell ref="Q18:R18"/>
    <mergeCell ref="S18:U18"/>
    <mergeCell ref="V18:X18"/>
    <mergeCell ref="Y18:AG18"/>
    <mergeCell ref="B19:E19"/>
    <mergeCell ref="F19:H19"/>
    <mergeCell ref="I19:N19"/>
    <mergeCell ref="O19:P19"/>
    <mergeCell ref="Q19:R19"/>
    <mergeCell ref="S19:U19"/>
    <mergeCell ref="V19:X19"/>
    <mergeCell ref="Y19:AG19"/>
    <mergeCell ref="B20:E20"/>
    <mergeCell ref="F20:H20"/>
    <mergeCell ref="I20:N20"/>
    <mergeCell ref="O20:P20"/>
    <mergeCell ref="Q20:R20"/>
    <mergeCell ref="S20:U20"/>
    <mergeCell ref="V20:X20"/>
    <mergeCell ref="Y20:AG20"/>
    <mergeCell ref="B21:AG21"/>
    <mergeCell ref="B22:E22"/>
    <mergeCell ref="F22:H22"/>
    <mergeCell ref="I22:N22"/>
    <mergeCell ref="O22:P22"/>
    <mergeCell ref="Q22:R22"/>
    <mergeCell ref="S22:U22"/>
    <mergeCell ref="V22:X22"/>
    <mergeCell ref="Y22:AG22"/>
    <mergeCell ref="B23:E23"/>
    <mergeCell ref="F23:H23"/>
    <mergeCell ref="I23:N23"/>
    <mergeCell ref="O23:P23"/>
    <mergeCell ref="Q23:R23"/>
    <mergeCell ref="S23:U23"/>
    <mergeCell ref="V23:X23"/>
    <mergeCell ref="Y23:AG23"/>
    <mergeCell ref="B24:E24"/>
    <mergeCell ref="F24:H24"/>
    <mergeCell ref="I24:N24"/>
    <mergeCell ref="O24:P24"/>
    <mergeCell ref="Q24:R24"/>
    <mergeCell ref="S24:U24"/>
    <mergeCell ref="V24:X24"/>
    <mergeCell ref="Y24:AG24"/>
    <mergeCell ref="B25:E25"/>
    <mergeCell ref="F25:H25"/>
    <mergeCell ref="I25:N25"/>
    <mergeCell ref="O25:P25"/>
    <mergeCell ref="Q25:R25"/>
    <mergeCell ref="S25:U25"/>
    <mergeCell ref="V25:X25"/>
    <mergeCell ref="Y25:AG25"/>
    <mergeCell ref="B26:E26"/>
    <mergeCell ref="F26:H26"/>
    <mergeCell ref="I26:N26"/>
    <mergeCell ref="O26:P26"/>
    <mergeCell ref="Q26:R26"/>
    <mergeCell ref="S26:U26"/>
    <mergeCell ref="V26:X26"/>
    <mergeCell ref="Y26:AG26"/>
    <mergeCell ref="B27:E27"/>
    <mergeCell ref="F27:H27"/>
    <mergeCell ref="I27:N27"/>
    <mergeCell ref="O27:P27"/>
    <mergeCell ref="Q27:R27"/>
    <mergeCell ref="S27:U27"/>
    <mergeCell ref="V27:X27"/>
    <mergeCell ref="Y27:AG27"/>
    <mergeCell ref="B28:E28"/>
    <mergeCell ref="F28:H28"/>
    <mergeCell ref="I28:N28"/>
    <mergeCell ref="O28:P28"/>
    <mergeCell ref="Q28:R28"/>
    <mergeCell ref="S28:U28"/>
    <mergeCell ref="V28:X28"/>
    <mergeCell ref="Y28:AG28"/>
    <mergeCell ref="B31:E31"/>
    <mergeCell ref="F31:H31"/>
    <mergeCell ref="I31:N31"/>
    <mergeCell ref="O31:P31"/>
    <mergeCell ref="Q31:R31"/>
    <mergeCell ref="S31:U31"/>
    <mergeCell ref="V31:X31"/>
    <mergeCell ref="Y31:AG31"/>
    <mergeCell ref="B32:E32"/>
    <mergeCell ref="F32:H32"/>
    <mergeCell ref="I32:N32"/>
    <mergeCell ref="O32:P32"/>
    <mergeCell ref="Q32:R32"/>
    <mergeCell ref="S32:U32"/>
    <mergeCell ref="V32:X32"/>
    <mergeCell ref="Y32:AG32"/>
    <mergeCell ref="B33:E33"/>
    <mergeCell ref="F33:H33"/>
    <mergeCell ref="I33:N33"/>
    <mergeCell ref="O33:P33"/>
    <mergeCell ref="Q33:R33"/>
    <mergeCell ref="S33:U33"/>
    <mergeCell ref="V33:X33"/>
    <mergeCell ref="Y33:AG33"/>
    <mergeCell ref="B34:AG34"/>
    <mergeCell ref="B35:E35"/>
    <mergeCell ref="F35:H35"/>
    <mergeCell ref="I35:N35"/>
    <mergeCell ref="O35:P35"/>
    <mergeCell ref="Q35:R35"/>
    <mergeCell ref="S35:U35"/>
    <mergeCell ref="V35:X35"/>
    <mergeCell ref="Y35:AG35"/>
    <mergeCell ref="B36:E36"/>
    <mergeCell ref="F36:H36"/>
    <mergeCell ref="I36:N36"/>
    <mergeCell ref="O36:P36"/>
    <mergeCell ref="Q36:R36"/>
    <mergeCell ref="S36:U36"/>
    <mergeCell ref="V36:X36"/>
    <mergeCell ref="Y36:AG36"/>
    <mergeCell ref="B37:E37"/>
    <mergeCell ref="F37:H37"/>
    <mergeCell ref="I37:N37"/>
    <mergeCell ref="O37:P37"/>
    <mergeCell ref="Q37:R37"/>
    <mergeCell ref="S37:U37"/>
    <mergeCell ref="V37:X37"/>
    <mergeCell ref="Y37:AG37"/>
    <mergeCell ref="B38:E38"/>
    <mergeCell ref="F38:H38"/>
    <mergeCell ref="I38:N38"/>
    <mergeCell ref="O38:P38"/>
    <mergeCell ref="Q38:R38"/>
    <mergeCell ref="S38:U38"/>
    <mergeCell ref="V38:X38"/>
    <mergeCell ref="Y38:AG38"/>
    <mergeCell ref="B39:E39"/>
    <mergeCell ref="F39:H39"/>
    <mergeCell ref="I39:N39"/>
    <mergeCell ref="O39:P39"/>
    <mergeCell ref="Q39:R39"/>
    <mergeCell ref="S39:U39"/>
    <mergeCell ref="V39:X39"/>
    <mergeCell ref="Y39:AG39"/>
    <mergeCell ref="B40:E40"/>
    <mergeCell ref="F40:H40"/>
    <mergeCell ref="I40:N40"/>
    <mergeCell ref="O40:P40"/>
    <mergeCell ref="Q40:R40"/>
    <mergeCell ref="S40:U40"/>
    <mergeCell ref="V40:X40"/>
    <mergeCell ref="Y40:AG40"/>
    <mergeCell ref="B41:E41"/>
    <mergeCell ref="F41:H41"/>
    <mergeCell ref="I41:N41"/>
    <mergeCell ref="O41:P41"/>
    <mergeCell ref="Q41:R41"/>
    <mergeCell ref="S41:U41"/>
    <mergeCell ref="V41:X41"/>
    <mergeCell ref="Y41:AG41"/>
    <mergeCell ref="B42:E42"/>
    <mergeCell ref="F42:H42"/>
    <mergeCell ref="I42:N42"/>
    <mergeCell ref="O42:P42"/>
    <mergeCell ref="Q42:R42"/>
    <mergeCell ref="S42:U42"/>
    <mergeCell ref="V42:X42"/>
    <mergeCell ref="Y42:AG42"/>
    <mergeCell ref="B43:E43"/>
    <mergeCell ref="F43:H43"/>
    <mergeCell ref="I43:N43"/>
    <mergeCell ref="O43:P43"/>
    <mergeCell ref="Q43:R43"/>
    <mergeCell ref="S43:U43"/>
    <mergeCell ref="V43:X43"/>
    <mergeCell ref="Y43:AG43"/>
    <mergeCell ref="B44:E44"/>
    <mergeCell ref="F44:H44"/>
    <mergeCell ref="I44:N44"/>
    <mergeCell ref="O44:P44"/>
    <mergeCell ref="Q44:R44"/>
    <mergeCell ref="S44:U44"/>
    <mergeCell ref="V44:X44"/>
    <mergeCell ref="Y44:AG44"/>
    <mergeCell ref="B45:E45"/>
    <mergeCell ref="F45:H45"/>
    <mergeCell ref="I45:N45"/>
    <mergeCell ref="O45:P45"/>
    <mergeCell ref="Q45:R45"/>
    <mergeCell ref="S45:U45"/>
    <mergeCell ref="V45:X45"/>
    <mergeCell ref="Y45:AG45"/>
    <mergeCell ref="B46:E46"/>
    <mergeCell ref="F46:H46"/>
    <mergeCell ref="I46:N46"/>
    <mergeCell ref="O46:P46"/>
    <mergeCell ref="Q46:R46"/>
    <mergeCell ref="S46:U46"/>
    <mergeCell ref="V46:X46"/>
    <mergeCell ref="Y46:AG46"/>
    <mergeCell ref="B47:E47"/>
    <mergeCell ref="F47:H47"/>
    <mergeCell ref="I47:N47"/>
    <mergeCell ref="O47:P47"/>
    <mergeCell ref="Q47:R47"/>
    <mergeCell ref="S47:U47"/>
    <mergeCell ref="V47:X47"/>
    <mergeCell ref="Y47:AG47"/>
    <mergeCell ref="B48:E48"/>
    <mergeCell ref="F48:H48"/>
    <mergeCell ref="I48:N48"/>
    <mergeCell ref="O48:P48"/>
    <mergeCell ref="Q48:R48"/>
    <mergeCell ref="S48:U48"/>
    <mergeCell ref="V48:X48"/>
    <mergeCell ref="Y48:AG48"/>
    <mergeCell ref="B49:E49"/>
    <mergeCell ref="F49:H49"/>
    <mergeCell ref="I49:N49"/>
    <mergeCell ref="O49:P49"/>
    <mergeCell ref="Q49:R49"/>
    <mergeCell ref="S49:U49"/>
    <mergeCell ref="V49:X49"/>
    <mergeCell ref="Y49:AG49"/>
    <mergeCell ref="B50:E50"/>
    <mergeCell ref="F50:H50"/>
    <mergeCell ref="I50:N50"/>
    <mergeCell ref="O50:P50"/>
    <mergeCell ref="Q50:R50"/>
    <mergeCell ref="S50:U50"/>
    <mergeCell ref="V50:X50"/>
    <mergeCell ref="Y50:AG50"/>
    <mergeCell ref="B51:E51"/>
    <mergeCell ref="F51:H51"/>
    <mergeCell ref="I51:N51"/>
    <mergeCell ref="O51:P51"/>
    <mergeCell ref="Q51:R51"/>
    <mergeCell ref="S51:U51"/>
    <mergeCell ref="V51:X51"/>
    <mergeCell ref="Y51:AG51"/>
    <mergeCell ref="B52:E52"/>
    <mergeCell ref="F52:H52"/>
    <mergeCell ref="I52:N52"/>
    <mergeCell ref="O52:P52"/>
    <mergeCell ref="Q52:R52"/>
    <mergeCell ref="S52:U52"/>
    <mergeCell ref="V52:X52"/>
    <mergeCell ref="Y52:AG52"/>
    <mergeCell ref="B53:AG53"/>
    <mergeCell ref="B54:E54"/>
    <mergeCell ref="F54:H54"/>
    <mergeCell ref="I54:N54"/>
    <mergeCell ref="O54:P54"/>
    <mergeCell ref="Q54:R54"/>
    <mergeCell ref="S54:U54"/>
    <mergeCell ref="V54:X54"/>
    <mergeCell ref="Y54:AG54"/>
    <mergeCell ref="B55:E55"/>
    <mergeCell ref="F55:H55"/>
    <mergeCell ref="I55:N55"/>
    <mergeCell ref="O55:P55"/>
    <mergeCell ref="Q55:R55"/>
    <mergeCell ref="S55:U55"/>
    <mergeCell ref="V55:X55"/>
    <mergeCell ref="Y55:AG55"/>
    <mergeCell ref="B56:E56"/>
    <mergeCell ref="F56:H56"/>
    <mergeCell ref="I56:N56"/>
    <mergeCell ref="O56:P56"/>
    <mergeCell ref="Q56:R56"/>
    <mergeCell ref="S56:U56"/>
    <mergeCell ref="V56:X56"/>
    <mergeCell ref="Y56:AG56"/>
    <mergeCell ref="B57:E57"/>
    <mergeCell ref="F57:H57"/>
    <mergeCell ref="I57:N57"/>
    <mergeCell ref="O57:P57"/>
    <mergeCell ref="Q57:R57"/>
    <mergeCell ref="S57:U57"/>
    <mergeCell ref="V57:X57"/>
    <mergeCell ref="Y57:AG57"/>
    <mergeCell ref="B58:E58"/>
    <mergeCell ref="F58:H58"/>
    <mergeCell ref="I58:N58"/>
    <mergeCell ref="O58:P58"/>
    <mergeCell ref="Q58:R58"/>
    <mergeCell ref="S58:U58"/>
    <mergeCell ref="V58:X58"/>
    <mergeCell ref="Y58:AG58"/>
    <mergeCell ref="B59:E59"/>
    <mergeCell ref="F59:H59"/>
    <mergeCell ref="I59:N59"/>
    <mergeCell ref="O59:P59"/>
    <mergeCell ref="Q59:R59"/>
    <mergeCell ref="S59:U59"/>
    <mergeCell ref="V59:X59"/>
    <mergeCell ref="Y59:AG59"/>
    <mergeCell ref="B60:E60"/>
    <mergeCell ref="F60:H60"/>
    <mergeCell ref="I60:N60"/>
    <mergeCell ref="O60:P60"/>
    <mergeCell ref="Q60:R60"/>
    <mergeCell ref="S60:U60"/>
    <mergeCell ref="V60:X60"/>
    <mergeCell ref="Y60:AG60"/>
    <mergeCell ref="B61:E61"/>
    <mergeCell ref="F61:H61"/>
    <mergeCell ref="I61:N61"/>
    <mergeCell ref="O61:P61"/>
    <mergeCell ref="Q61:R61"/>
    <mergeCell ref="S61:U61"/>
    <mergeCell ref="V61:X61"/>
    <mergeCell ref="Y61:AG61"/>
    <mergeCell ref="B62:E62"/>
    <mergeCell ref="F62:H62"/>
    <mergeCell ref="I62:N62"/>
    <mergeCell ref="O62:P62"/>
    <mergeCell ref="Q62:R62"/>
    <mergeCell ref="S62:U62"/>
    <mergeCell ref="V62:X62"/>
    <mergeCell ref="Y62:AG62"/>
    <mergeCell ref="B63:E63"/>
    <mergeCell ref="F63:H63"/>
    <mergeCell ref="I63:N63"/>
    <mergeCell ref="O63:P63"/>
    <mergeCell ref="Q63:R63"/>
    <mergeCell ref="S63:U63"/>
    <mergeCell ref="V63:X63"/>
    <mergeCell ref="Y63:AG63"/>
    <mergeCell ref="B64:E64"/>
    <mergeCell ref="F64:H64"/>
    <mergeCell ref="I64:N64"/>
    <mergeCell ref="O64:P64"/>
    <mergeCell ref="Q64:R64"/>
    <mergeCell ref="S64:U64"/>
    <mergeCell ref="V64:X64"/>
    <mergeCell ref="Y64:AG64"/>
    <mergeCell ref="B65:AG65"/>
    <mergeCell ref="B66:AG66"/>
    <mergeCell ref="B67:E67"/>
    <mergeCell ref="F67:H67"/>
    <mergeCell ref="I67:N67"/>
    <mergeCell ref="O67:P67"/>
    <mergeCell ref="Q67:R67"/>
    <mergeCell ref="S67:U67"/>
    <mergeCell ref="V67:X67"/>
    <mergeCell ref="Y67:AG67"/>
    <mergeCell ref="B68:E68"/>
    <mergeCell ref="F68:H68"/>
    <mergeCell ref="I68:N68"/>
    <mergeCell ref="O68:P68"/>
    <mergeCell ref="Q68:R68"/>
    <mergeCell ref="S68:U68"/>
    <mergeCell ref="V68:X68"/>
    <mergeCell ref="Y68:AG68"/>
    <mergeCell ref="B69:E69"/>
    <mergeCell ref="F69:H69"/>
    <mergeCell ref="I69:N69"/>
    <mergeCell ref="O69:P69"/>
    <mergeCell ref="Q69:R69"/>
    <mergeCell ref="S69:U69"/>
    <mergeCell ref="V69:X69"/>
    <mergeCell ref="Y69:AG69"/>
    <mergeCell ref="B70:E70"/>
    <mergeCell ref="F70:H70"/>
    <mergeCell ref="I70:N70"/>
    <mergeCell ref="O70:P70"/>
    <mergeCell ref="Q70:R70"/>
    <mergeCell ref="S70:U70"/>
    <mergeCell ref="V70:X70"/>
    <mergeCell ref="Y70:AG70"/>
    <mergeCell ref="B71:AG71"/>
    <mergeCell ref="B72:E72"/>
    <mergeCell ref="F72:H72"/>
    <mergeCell ref="I72:N72"/>
    <mergeCell ref="O72:P72"/>
    <mergeCell ref="Q72:R72"/>
    <mergeCell ref="S72:U72"/>
    <mergeCell ref="V72:X72"/>
    <mergeCell ref="Y72:AG72"/>
    <mergeCell ref="B73:E73"/>
    <mergeCell ref="F73:H73"/>
    <mergeCell ref="I73:N73"/>
    <mergeCell ref="O73:P73"/>
    <mergeCell ref="Q73:R73"/>
    <mergeCell ref="S73:U73"/>
    <mergeCell ref="V73:X73"/>
    <mergeCell ref="Y73:AG73"/>
    <mergeCell ref="B74:E74"/>
    <mergeCell ref="F74:H74"/>
    <mergeCell ref="I74:N74"/>
    <mergeCell ref="O74:P74"/>
    <mergeCell ref="Q74:R74"/>
    <mergeCell ref="S74:U74"/>
    <mergeCell ref="V74:X74"/>
    <mergeCell ref="Y74:AG74"/>
    <mergeCell ref="B75:E75"/>
    <mergeCell ref="F75:H75"/>
    <mergeCell ref="I75:N75"/>
    <mergeCell ref="O75:P75"/>
    <mergeCell ref="Q75:R75"/>
    <mergeCell ref="S75:U75"/>
    <mergeCell ref="V75:X75"/>
    <mergeCell ref="Y75:AG75"/>
    <mergeCell ref="B76:E76"/>
    <mergeCell ref="F76:H76"/>
    <mergeCell ref="I76:N76"/>
    <mergeCell ref="O76:P76"/>
    <mergeCell ref="Q76:R76"/>
    <mergeCell ref="S76:U76"/>
    <mergeCell ref="V76:X76"/>
    <mergeCell ref="Y76:AG76"/>
    <mergeCell ref="B79:E79"/>
    <mergeCell ref="F79:H79"/>
    <mergeCell ref="I79:N79"/>
    <mergeCell ref="O79:P79"/>
    <mergeCell ref="Q79:R79"/>
    <mergeCell ref="S79:U79"/>
    <mergeCell ref="V79:X79"/>
    <mergeCell ref="Y79:AG79"/>
    <mergeCell ref="B80:E80"/>
    <mergeCell ref="F80:H80"/>
    <mergeCell ref="I80:N80"/>
    <mergeCell ref="O80:P80"/>
    <mergeCell ref="Q80:R80"/>
    <mergeCell ref="S80:U80"/>
    <mergeCell ref="V80:X80"/>
    <mergeCell ref="Y80:AG80"/>
    <mergeCell ref="B81:E81"/>
    <mergeCell ref="F81:H81"/>
    <mergeCell ref="I81:N81"/>
    <mergeCell ref="O81:P81"/>
    <mergeCell ref="Q81:R81"/>
    <mergeCell ref="S81:U81"/>
    <mergeCell ref="V81:X81"/>
    <mergeCell ref="Y81:AG81"/>
    <mergeCell ref="B82:E82"/>
    <mergeCell ref="F82:H82"/>
    <mergeCell ref="I82:N82"/>
    <mergeCell ref="O82:P82"/>
    <mergeCell ref="Q82:R82"/>
    <mergeCell ref="S82:U82"/>
    <mergeCell ref="V82:X82"/>
    <mergeCell ref="Y82:AG82"/>
    <mergeCell ref="B83:E83"/>
    <mergeCell ref="F83:H83"/>
    <mergeCell ref="I83:N83"/>
    <mergeCell ref="O83:P83"/>
    <mergeCell ref="Q83:R83"/>
    <mergeCell ref="S83:U83"/>
    <mergeCell ref="V83:X83"/>
    <mergeCell ref="Y83:AG83"/>
    <mergeCell ref="B84:E84"/>
    <mergeCell ref="F84:H84"/>
    <mergeCell ref="I84:N84"/>
    <mergeCell ref="O84:P84"/>
    <mergeCell ref="Q84:R84"/>
    <mergeCell ref="S84:U84"/>
    <mergeCell ref="V84:X84"/>
    <mergeCell ref="Y84:AG84"/>
    <mergeCell ref="B85:E85"/>
    <mergeCell ref="F85:H85"/>
    <mergeCell ref="I85:N85"/>
    <mergeCell ref="O85:P85"/>
    <mergeCell ref="Q85:R85"/>
    <mergeCell ref="S85:U85"/>
    <mergeCell ref="V85:X85"/>
    <mergeCell ref="Y85:AG85"/>
    <mergeCell ref="B86:AG86"/>
    <mergeCell ref="B87:E87"/>
    <mergeCell ref="F87:H87"/>
    <mergeCell ref="I87:N87"/>
    <mergeCell ref="O87:P87"/>
    <mergeCell ref="Q87:R87"/>
    <mergeCell ref="S87:U87"/>
    <mergeCell ref="V87:X87"/>
    <mergeCell ref="Y87:AG87"/>
    <mergeCell ref="B88:E88"/>
    <mergeCell ref="F88:H88"/>
    <mergeCell ref="I88:N88"/>
    <mergeCell ref="O88:P88"/>
    <mergeCell ref="Q88:R88"/>
    <mergeCell ref="S88:U88"/>
    <mergeCell ref="V88:X88"/>
    <mergeCell ref="Y88:AG88"/>
    <mergeCell ref="B89:E89"/>
    <mergeCell ref="F89:H89"/>
    <mergeCell ref="I89:N89"/>
    <mergeCell ref="O89:P89"/>
    <mergeCell ref="Q89:R89"/>
    <mergeCell ref="S89:U89"/>
    <mergeCell ref="V89:X89"/>
    <mergeCell ref="Y89:AG89"/>
    <mergeCell ref="B90:E90"/>
    <mergeCell ref="F90:H90"/>
    <mergeCell ref="I90:N90"/>
    <mergeCell ref="O90:P90"/>
    <mergeCell ref="Q90:R90"/>
    <mergeCell ref="S90:U90"/>
    <mergeCell ref="V90:X90"/>
    <mergeCell ref="Y90:AG90"/>
    <mergeCell ref="B91:AG91"/>
    <mergeCell ref="B92:E92"/>
    <mergeCell ref="F92:H92"/>
    <mergeCell ref="I92:N92"/>
    <mergeCell ref="O92:P92"/>
    <mergeCell ref="Q92:R92"/>
    <mergeCell ref="S92:U92"/>
    <mergeCell ref="V92:X92"/>
    <mergeCell ref="Y92:AG92"/>
    <mergeCell ref="B93:E93"/>
    <mergeCell ref="F93:H93"/>
    <mergeCell ref="I93:N93"/>
    <mergeCell ref="O93:P93"/>
    <mergeCell ref="Q93:R93"/>
    <mergeCell ref="S93:U93"/>
    <mergeCell ref="V93:X93"/>
    <mergeCell ref="Y93:AG93"/>
    <mergeCell ref="B94:E94"/>
    <mergeCell ref="F94:H94"/>
    <mergeCell ref="I94:N94"/>
    <mergeCell ref="O94:P94"/>
    <mergeCell ref="Q94:R94"/>
    <mergeCell ref="S94:U94"/>
    <mergeCell ref="V94:X94"/>
    <mergeCell ref="Y94:AG94"/>
    <mergeCell ref="B95:E95"/>
    <mergeCell ref="F95:H95"/>
    <mergeCell ref="I95:N95"/>
    <mergeCell ref="O95:P95"/>
    <mergeCell ref="Q95:R95"/>
    <mergeCell ref="S95:U95"/>
    <mergeCell ref="V95:X95"/>
    <mergeCell ref="Y95:AG95"/>
    <mergeCell ref="B96:E96"/>
    <mergeCell ref="F96:H96"/>
    <mergeCell ref="I96:N96"/>
    <mergeCell ref="O96:P96"/>
    <mergeCell ref="Q96:R96"/>
    <mergeCell ref="S96:U96"/>
    <mergeCell ref="V96:X96"/>
    <mergeCell ref="Y96:AG96"/>
    <mergeCell ref="B97:E97"/>
    <mergeCell ref="F97:H97"/>
    <mergeCell ref="I97:N97"/>
    <mergeCell ref="O97:P97"/>
    <mergeCell ref="Q97:R97"/>
    <mergeCell ref="S97:U97"/>
    <mergeCell ref="V97:X97"/>
    <mergeCell ref="Y97:AG97"/>
    <mergeCell ref="B100:E100"/>
    <mergeCell ref="F100:H100"/>
    <mergeCell ref="I100:N100"/>
    <mergeCell ref="O100:P100"/>
    <mergeCell ref="Q100:R100"/>
    <mergeCell ref="S100:U100"/>
    <mergeCell ref="V100:X100"/>
    <mergeCell ref="Y100:AG100"/>
    <mergeCell ref="B101:E101"/>
    <mergeCell ref="F101:H101"/>
    <mergeCell ref="I101:N101"/>
    <mergeCell ref="O101:P101"/>
    <mergeCell ref="Q101:R101"/>
    <mergeCell ref="S101:U101"/>
    <mergeCell ref="V101:X101"/>
    <mergeCell ref="Y101:AG101"/>
    <mergeCell ref="B102:E102"/>
    <mergeCell ref="F102:H102"/>
    <mergeCell ref="I102:N102"/>
    <mergeCell ref="O102:P102"/>
    <mergeCell ref="Q102:R102"/>
    <mergeCell ref="S102:U102"/>
    <mergeCell ref="V102:X102"/>
    <mergeCell ref="Y102:AG102"/>
    <mergeCell ref="B103:AG103"/>
    <mergeCell ref="B104:E104"/>
    <mergeCell ref="F104:H104"/>
    <mergeCell ref="I104:N104"/>
    <mergeCell ref="O104:P104"/>
    <mergeCell ref="Q104:R104"/>
    <mergeCell ref="S104:U104"/>
    <mergeCell ref="V104:X104"/>
    <mergeCell ref="Y104:AG104"/>
    <mergeCell ref="B105:E105"/>
    <mergeCell ref="F105:H105"/>
    <mergeCell ref="I105:N105"/>
    <mergeCell ref="O105:P105"/>
    <mergeCell ref="Q105:R105"/>
    <mergeCell ref="S105:U105"/>
    <mergeCell ref="V105:X105"/>
    <mergeCell ref="Y105:AG105"/>
    <mergeCell ref="B106:E106"/>
    <mergeCell ref="F106:H106"/>
    <mergeCell ref="I106:N106"/>
    <mergeCell ref="O106:P106"/>
    <mergeCell ref="Q106:R106"/>
    <mergeCell ref="S106:U106"/>
    <mergeCell ref="V106:X106"/>
    <mergeCell ref="Y106:AG106"/>
    <mergeCell ref="B107:E107"/>
    <mergeCell ref="F107:H107"/>
    <mergeCell ref="I107:N107"/>
    <mergeCell ref="O107:P107"/>
    <mergeCell ref="Q107:R107"/>
    <mergeCell ref="S107:U107"/>
    <mergeCell ref="V107:X107"/>
    <mergeCell ref="Y107:AG107"/>
    <mergeCell ref="B108:E108"/>
    <mergeCell ref="F108:H108"/>
    <mergeCell ref="I108:N108"/>
    <mergeCell ref="O108:P108"/>
    <mergeCell ref="Q108:R108"/>
    <mergeCell ref="S108:U108"/>
    <mergeCell ref="V108:X108"/>
    <mergeCell ref="Y108:AG108"/>
    <mergeCell ref="B109:E109"/>
    <mergeCell ref="F109:H109"/>
    <mergeCell ref="I109:N109"/>
    <mergeCell ref="O109:P109"/>
    <mergeCell ref="Q109:R109"/>
    <mergeCell ref="S109:U109"/>
    <mergeCell ref="V109:X109"/>
    <mergeCell ref="Y109:AG109"/>
    <mergeCell ref="B110:E110"/>
    <mergeCell ref="F110:H110"/>
    <mergeCell ref="I110:N110"/>
    <mergeCell ref="O110:P110"/>
    <mergeCell ref="Q110:R110"/>
    <mergeCell ref="S110:U110"/>
    <mergeCell ref="V110:X110"/>
    <mergeCell ref="Y110:AG110"/>
    <mergeCell ref="B111:E111"/>
    <mergeCell ref="F111:H111"/>
    <mergeCell ref="I111:N111"/>
    <mergeCell ref="O111:P111"/>
    <mergeCell ref="Q111:R111"/>
    <mergeCell ref="S111:U111"/>
    <mergeCell ref="V111:X111"/>
    <mergeCell ref="Y111:AG111"/>
    <mergeCell ref="B112:AG112"/>
    <mergeCell ref="B113:E113"/>
    <mergeCell ref="F113:H113"/>
    <mergeCell ref="I113:N113"/>
    <mergeCell ref="O113:P113"/>
    <mergeCell ref="Q113:R113"/>
    <mergeCell ref="S113:U113"/>
    <mergeCell ref="V113:X113"/>
    <mergeCell ref="Y113:AG113"/>
    <mergeCell ref="B114:E114"/>
    <mergeCell ref="F114:H114"/>
    <mergeCell ref="I114:N114"/>
    <mergeCell ref="O114:P114"/>
    <mergeCell ref="Q114:R114"/>
    <mergeCell ref="S114:U114"/>
    <mergeCell ref="V114:X114"/>
    <mergeCell ref="Y114:AG114"/>
    <mergeCell ref="B115:E115"/>
    <mergeCell ref="F115:H115"/>
    <mergeCell ref="I115:N115"/>
    <mergeCell ref="O115:P115"/>
    <mergeCell ref="Q115:R115"/>
    <mergeCell ref="S115:U115"/>
    <mergeCell ref="V115:X115"/>
    <mergeCell ref="Y115:AG115"/>
    <mergeCell ref="B116:E116"/>
    <mergeCell ref="F116:H116"/>
    <mergeCell ref="I116:N116"/>
    <mergeCell ref="O116:P116"/>
    <mergeCell ref="Q116:R116"/>
    <mergeCell ref="S116:U116"/>
    <mergeCell ref="V116:X116"/>
    <mergeCell ref="Y116:AG116"/>
    <mergeCell ref="B117:E117"/>
    <mergeCell ref="F117:H117"/>
    <mergeCell ref="I117:N117"/>
    <mergeCell ref="O117:P117"/>
    <mergeCell ref="Q117:R117"/>
    <mergeCell ref="S117:U117"/>
    <mergeCell ref="V117:X117"/>
    <mergeCell ref="Y117:AG117"/>
    <mergeCell ref="B118:E118"/>
    <mergeCell ref="F118:H118"/>
    <mergeCell ref="I118:N118"/>
    <mergeCell ref="O118:P118"/>
    <mergeCell ref="Q118:R118"/>
    <mergeCell ref="S118:U118"/>
    <mergeCell ref="V118:X118"/>
    <mergeCell ref="Y118:AG118"/>
    <mergeCell ref="B119:E119"/>
    <mergeCell ref="F119:H119"/>
    <mergeCell ref="I119:N119"/>
    <mergeCell ref="O119:P119"/>
    <mergeCell ref="Q119:R119"/>
    <mergeCell ref="S119:U119"/>
    <mergeCell ref="V119:X119"/>
    <mergeCell ref="Y119:AG119"/>
    <mergeCell ref="B120:E120"/>
    <mergeCell ref="F120:H120"/>
    <mergeCell ref="I120:N120"/>
    <mergeCell ref="O120:P120"/>
    <mergeCell ref="Q120:R120"/>
    <mergeCell ref="S120:U120"/>
    <mergeCell ref="V120:X120"/>
    <mergeCell ref="Y120:AG120"/>
    <mergeCell ref="B121:E121"/>
    <mergeCell ref="F121:H121"/>
    <mergeCell ref="I121:N121"/>
    <mergeCell ref="O121:P121"/>
    <mergeCell ref="Q121:R121"/>
    <mergeCell ref="S121:U121"/>
    <mergeCell ref="V121:X121"/>
    <mergeCell ref="Y121:AG121"/>
    <mergeCell ref="B122:AG122"/>
    <mergeCell ref="B123:E123"/>
    <mergeCell ref="F123:H123"/>
    <mergeCell ref="I123:N123"/>
    <mergeCell ref="O123:P123"/>
    <mergeCell ref="Q123:R123"/>
    <mergeCell ref="S123:U123"/>
    <mergeCell ref="V123:X123"/>
    <mergeCell ref="Y123:AG123"/>
    <mergeCell ref="B126:E126"/>
    <mergeCell ref="F126:H126"/>
    <mergeCell ref="I126:N126"/>
    <mergeCell ref="O126:P126"/>
    <mergeCell ref="Q126:R126"/>
    <mergeCell ref="S126:U126"/>
    <mergeCell ref="V126:X126"/>
    <mergeCell ref="Y126:AG126"/>
    <mergeCell ref="B127:E127"/>
    <mergeCell ref="F127:H127"/>
    <mergeCell ref="I127:N127"/>
    <mergeCell ref="O127:P127"/>
    <mergeCell ref="Q127:R127"/>
    <mergeCell ref="S127:U127"/>
    <mergeCell ref="V127:X127"/>
    <mergeCell ref="Y127:AG127"/>
    <mergeCell ref="B128:E128"/>
    <mergeCell ref="F128:H128"/>
    <mergeCell ref="I128:N128"/>
    <mergeCell ref="O128:P128"/>
    <mergeCell ref="Q128:R128"/>
    <mergeCell ref="S128:U128"/>
    <mergeCell ref="V128:X128"/>
    <mergeCell ref="Y128:AG128"/>
    <mergeCell ref="B129:E129"/>
    <mergeCell ref="F129:H129"/>
    <mergeCell ref="I129:N129"/>
    <mergeCell ref="O129:P129"/>
    <mergeCell ref="Q129:R129"/>
    <mergeCell ref="S129:U129"/>
    <mergeCell ref="V129:X129"/>
    <mergeCell ref="Y129:AG129"/>
    <mergeCell ref="B130:AG130"/>
    <mergeCell ref="B131:E131"/>
    <mergeCell ref="F131:H131"/>
    <mergeCell ref="I131:N131"/>
    <mergeCell ref="O131:P131"/>
    <mergeCell ref="Q131:R131"/>
    <mergeCell ref="S131:U131"/>
    <mergeCell ref="V131:X131"/>
    <mergeCell ref="Y131:AG131"/>
    <mergeCell ref="B132:E132"/>
    <mergeCell ref="F132:H132"/>
    <mergeCell ref="I132:N132"/>
    <mergeCell ref="O132:P132"/>
    <mergeCell ref="Q132:R132"/>
    <mergeCell ref="S132:U132"/>
    <mergeCell ref="V132:X132"/>
    <mergeCell ref="Y132:AG132"/>
    <mergeCell ref="B133:E133"/>
    <mergeCell ref="F133:H133"/>
    <mergeCell ref="I133:N133"/>
    <mergeCell ref="O133:P133"/>
    <mergeCell ref="Q133:R133"/>
    <mergeCell ref="S133:U133"/>
    <mergeCell ref="V133:X133"/>
    <mergeCell ref="Y133:AG133"/>
    <mergeCell ref="B136:E136"/>
    <mergeCell ref="F136:H136"/>
    <mergeCell ref="I136:N136"/>
    <mergeCell ref="O136:P136"/>
    <mergeCell ref="Q136:R136"/>
    <mergeCell ref="S136:U136"/>
    <mergeCell ref="V136:X136"/>
    <mergeCell ref="Y136:AG136"/>
    <mergeCell ref="B137:E137"/>
    <mergeCell ref="F137:H137"/>
    <mergeCell ref="I137:N137"/>
    <mergeCell ref="O137:P137"/>
    <mergeCell ref="Q137:R137"/>
    <mergeCell ref="S137:U137"/>
    <mergeCell ref="V137:X137"/>
    <mergeCell ref="Y137:AG137"/>
    <mergeCell ref="B138:E138"/>
    <mergeCell ref="F138:H138"/>
    <mergeCell ref="I138:N138"/>
    <mergeCell ref="O138:P138"/>
    <mergeCell ref="Q138:R138"/>
    <mergeCell ref="S138:U138"/>
    <mergeCell ref="V138:X138"/>
    <mergeCell ref="Y138:AG138"/>
    <mergeCell ref="B139:AG139"/>
    <mergeCell ref="B140:E140"/>
    <mergeCell ref="F140:H140"/>
    <mergeCell ref="I140:N140"/>
    <mergeCell ref="O140:P140"/>
    <mergeCell ref="Q140:R140"/>
    <mergeCell ref="S140:U140"/>
    <mergeCell ref="V140:X140"/>
    <mergeCell ref="Y140:AG140"/>
    <mergeCell ref="B141:E141"/>
    <mergeCell ref="F141:H141"/>
    <mergeCell ref="I141:N141"/>
    <mergeCell ref="O141:P141"/>
    <mergeCell ref="Q141:R141"/>
    <mergeCell ref="S141:U141"/>
    <mergeCell ref="V141:X141"/>
    <mergeCell ref="Y141:AG141"/>
    <mergeCell ref="B142:E142"/>
    <mergeCell ref="F142:H142"/>
    <mergeCell ref="I142:N142"/>
    <mergeCell ref="O142:P142"/>
    <mergeCell ref="Q142:R142"/>
    <mergeCell ref="S142:U142"/>
    <mergeCell ref="V142:X142"/>
    <mergeCell ref="Y142:AG142"/>
    <mergeCell ref="B145:E145"/>
    <mergeCell ref="F145:H145"/>
    <mergeCell ref="I145:N145"/>
    <mergeCell ref="O145:P145"/>
    <mergeCell ref="Q145:R145"/>
    <mergeCell ref="S145:U145"/>
    <mergeCell ref="V145:X145"/>
    <mergeCell ref="Y145:AG145"/>
    <mergeCell ref="B146:E146"/>
    <mergeCell ref="F146:H146"/>
    <mergeCell ref="I146:N146"/>
    <mergeCell ref="O146:P146"/>
    <mergeCell ref="Q146:R146"/>
    <mergeCell ref="S146:U146"/>
    <mergeCell ref="V146:X146"/>
    <mergeCell ref="Y146:AG146"/>
    <mergeCell ref="B147:E147"/>
    <mergeCell ref="F147:H147"/>
    <mergeCell ref="I147:N147"/>
    <mergeCell ref="O147:P147"/>
    <mergeCell ref="Q147:R147"/>
    <mergeCell ref="S147:U147"/>
    <mergeCell ref="V147:X147"/>
    <mergeCell ref="Y147:AG147"/>
    <mergeCell ref="B148:E148"/>
    <mergeCell ref="F148:H148"/>
    <mergeCell ref="I148:N148"/>
    <mergeCell ref="O148:P148"/>
    <mergeCell ref="Q148:R148"/>
    <mergeCell ref="S148:U148"/>
    <mergeCell ref="V148:X148"/>
    <mergeCell ref="Y148:AG148"/>
    <mergeCell ref="B149:E149"/>
    <mergeCell ref="F149:H149"/>
    <mergeCell ref="I149:N149"/>
    <mergeCell ref="O149:P149"/>
    <mergeCell ref="Q149:R149"/>
    <mergeCell ref="S149:U149"/>
    <mergeCell ref="V149:X149"/>
    <mergeCell ref="Y149:AG149"/>
    <mergeCell ref="B152:E152"/>
    <mergeCell ref="F152:H152"/>
    <mergeCell ref="I152:N152"/>
    <mergeCell ref="O152:P152"/>
    <mergeCell ref="Q152:R152"/>
    <mergeCell ref="S152:U152"/>
    <mergeCell ref="V152:X152"/>
    <mergeCell ref="Y152:AG152"/>
    <mergeCell ref="B153:E153"/>
    <mergeCell ref="F153:H153"/>
    <mergeCell ref="I153:N153"/>
    <mergeCell ref="O153:P153"/>
    <mergeCell ref="Q153:R153"/>
    <mergeCell ref="S153:U153"/>
    <mergeCell ref="V153:X153"/>
    <mergeCell ref="Y153:AG153"/>
    <mergeCell ref="B154:E154"/>
    <mergeCell ref="F154:H154"/>
    <mergeCell ref="I154:N154"/>
    <mergeCell ref="O154:P154"/>
    <mergeCell ref="Q154:R154"/>
    <mergeCell ref="S154:U154"/>
    <mergeCell ref="V154:X154"/>
    <mergeCell ref="Y154:AG154"/>
    <mergeCell ref="B155:E155"/>
    <mergeCell ref="F155:H155"/>
    <mergeCell ref="I155:N155"/>
    <mergeCell ref="O155:P155"/>
    <mergeCell ref="Q155:R155"/>
    <mergeCell ref="S155:U155"/>
    <mergeCell ref="V155:X155"/>
    <mergeCell ref="Y155:AG155"/>
    <mergeCell ref="B156:E156"/>
    <mergeCell ref="F156:H156"/>
    <mergeCell ref="I156:N156"/>
    <mergeCell ref="O156:P156"/>
    <mergeCell ref="Q156:R156"/>
    <mergeCell ref="S156:U156"/>
    <mergeCell ref="V156:X156"/>
    <mergeCell ref="Y156:AG156"/>
    <mergeCell ref="B157:E157"/>
    <mergeCell ref="F157:H157"/>
    <mergeCell ref="I157:N157"/>
    <mergeCell ref="O157:P157"/>
    <mergeCell ref="Q157:R157"/>
    <mergeCell ref="S157:U157"/>
    <mergeCell ref="V157:X157"/>
    <mergeCell ref="Y157:AG157"/>
    <mergeCell ref="B158:AG158"/>
    <mergeCell ref="B159:E159"/>
    <mergeCell ref="F159:H159"/>
    <mergeCell ref="I159:N159"/>
    <mergeCell ref="O159:P159"/>
    <mergeCell ref="Q159:R159"/>
    <mergeCell ref="S159:U159"/>
    <mergeCell ref="V159:X159"/>
    <mergeCell ref="Y159:AG159"/>
    <mergeCell ref="B160:E160"/>
    <mergeCell ref="F160:H160"/>
    <mergeCell ref="I160:N160"/>
    <mergeCell ref="O160:P160"/>
    <mergeCell ref="Q160:R160"/>
    <mergeCell ref="S160:U160"/>
    <mergeCell ref="V160:X160"/>
    <mergeCell ref="Y160:AG160"/>
    <mergeCell ref="B161:AG161"/>
    <mergeCell ref="B162:E162"/>
    <mergeCell ref="F162:H162"/>
    <mergeCell ref="I162:N162"/>
    <mergeCell ref="O162:P162"/>
    <mergeCell ref="Q162:R162"/>
    <mergeCell ref="S162:U162"/>
    <mergeCell ref="V162:X162"/>
    <mergeCell ref="Y162:AG162"/>
    <mergeCell ref="B163:E163"/>
    <mergeCell ref="F163:H163"/>
    <mergeCell ref="I163:N163"/>
    <mergeCell ref="O163:P163"/>
    <mergeCell ref="Q163:R163"/>
    <mergeCell ref="S163:U163"/>
    <mergeCell ref="V163:X163"/>
    <mergeCell ref="Y163:AG163"/>
    <mergeCell ref="B164:E164"/>
    <mergeCell ref="F164:H164"/>
    <mergeCell ref="I164:N164"/>
    <mergeCell ref="O164:P164"/>
    <mergeCell ref="Q164:R164"/>
    <mergeCell ref="S164:U164"/>
    <mergeCell ref="V164:X164"/>
    <mergeCell ref="Y164:AG164"/>
    <mergeCell ref="B165:E165"/>
    <mergeCell ref="F165:H165"/>
    <mergeCell ref="I165:N165"/>
    <mergeCell ref="O165:P165"/>
    <mergeCell ref="Q165:R165"/>
    <mergeCell ref="S165:U165"/>
    <mergeCell ref="V165:X165"/>
    <mergeCell ref="Y165:AG165"/>
    <mergeCell ref="B166:E166"/>
    <mergeCell ref="F166:H166"/>
    <mergeCell ref="I166:N166"/>
    <mergeCell ref="O166:P166"/>
    <mergeCell ref="Q166:R166"/>
    <mergeCell ref="S166:U166"/>
    <mergeCell ref="V166:X166"/>
    <mergeCell ref="Y166:AG166"/>
    <mergeCell ref="B167:E167"/>
    <mergeCell ref="F167:H167"/>
    <mergeCell ref="I167:N167"/>
    <mergeCell ref="O167:P167"/>
    <mergeCell ref="Q167:R167"/>
    <mergeCell ref="S167:U167"/>
    <mergeCell ref="V167:X167"/>
    <mergeCell ref="Y167:AG167"/>
    <mergeCell ref="B168:E168"/>
    <mergeCell ref="F168:H168"/>
    <mergeCell ref="I168:N168"/>
    <mergeCell ref="O168:P168"/>
    <mergeCell ref="Q168:R168"/>
    <mergeCell ref="S168:U168"/>
    <mergeCell ref="V168:X168"/>
    <mergeCell ref="Y168:AG168"/>
    <mergeCell ref="B171:E171"/>
    <mergeCell ref="F171:H171"/>
    <mergeCell ref="I171:N171"/>
    <mergeCell ref="O171:P171"/>
    <mergeCell ref="Q171:R171"/>
    <mergeCell ref="S171:U171"/>
    <mergeCell ref="V171:X171"/>
    <mergeCell ref="Y171:AG171"/>
    <mergeCell ref="B172:E172"/>
    <mergeCell ref="F172:H172"/>
    <mergeCell ref="I172:N172"/>
    <mergeCell ref="O172:P172"/>
    <mergeCell ref="Q172:R172"/>
    <mergeCell ref="S172:U172"/>
    <mergeCell ref="V172:X172"/>
    <mergeCell ref="Y172:AG172"/>
    <mergeCell ref="B173:E173"/>
    <mergeCell ref="F173:H173"/>
    <mergeCell ref="I173:N173"/>
    <mergeCell ref="O173:P173"/>
    <mergeCell ref="Q173:R173"/>
    <mergeCell ref="S173:U173"/>
    <mergeCell ref="V173:X173"/>
    <mergeCell ref="Y173:AG173"/>
    <mergeCell ref="B174:E174"/>
    <mergeCell ref="F174:H174"/>
    <mergeCell ref="I174:N174"/>
    <mergeCell ref="O174:P174"/>
    <mergeCell ref="Q174:R174"/>
    <mergeCell ref="S174:U174"/>
    <mergeCell ref="V174:X174"/>
    <mergeCell ref="Y174:AG174"/>
    <mergeCell ref="B175:E175"/>
    <mergeCell ref="F175:H175"/>
    <mergeCell ref="I175:N175"/>
    <mergeCell ref="O175:P175"/>
    <mergeCell ref="Q175:R175"/>
    <mergeCell ref="S175:U175"/>
    <mergeCell ref="V175:X175"/>
    <mergeCell ref="Y175:AG175"/>
    <mergeCell ref="B176:AG176"/>
    <mergeCell ref="B177:E177"/>
    <mergeCell ref="F177:H177"/>
    <mergeCell ref="I177:N177"/>
    <mergeCell ref="O177:P177"/>
    <mergeCell ref="Q177:R177"/>
    <mergeCell ref="S177:U177"/>
    <mergeCell ref="V177:X177"/>
    <mergeCell ref="Y177:AG177"/>
    <mergeCell ref="B178:AG178"/>
    <mergeCell ref="B179:E179"/>
    <mergeCell ref="F179:H179"/>
    <mergeCell ref="I179:N179"/>
    <mergeCell ref="O179:P179"/>
    <mergeCell ref="Q179:R179"/>
    <mergeCell ref="S179:U179"/>
    <mergeCell ref="V179:X179"/>
    <mergeCell ref="Y179:AG179"/>
    <mergeCell ref="B180:E180"/>
    <mergeCell ref="F180:H180"/>
    <mergeCell ref="I180:N180"/>
    <mergeCell ref="O180:P180"/>
    <mergeCell ref="Q180:R180"/>
    <mergeCell ref="S180:U180"/>
    <mergeCell ref="V180:X180"/>
    <mergeCell ref="Y180:AG180"/>
    <mergeCell ref="B181:E181"/>
    <mergeCell ref="F181:H181"/>
    <mergeCell ref="I181:N181"/>
    <mergeCell ref="O181:P181"/>
    <mergeCell ref="Q181:R181"/>
    <mergeCell ref="S181:U181"/>
    <mergeCell ref="V181:X181"/>
    <mergeCell ref="Y181:AG181"/>
    <mergeCell ref="B182:E182"/>
    <mergeCell ref="F182:H182"/>
    <mergeCell ref="I182:N182"/>
    <mergeCell ref="O182:P182"/>
    <mergeCell ref="Q182:R182"/>
    <mergeCell ref="S182:U182"/>
    <mergeCell ref="V182:X182"/>
    <mergeCell ref="Y182:AG182"/>
    <mergeCell ref="B183:E183"/>
    <mergeCell ref="F183:H183"/>
    <mergeCell ref="I183:N183"/>
    <mergeCell ref="O183:P183"/>
    <mergeCell ref="Q183:R183"/>
    <mergeCell ref="S183:U183"/>
    <mergeCell ref="V183:X183"/>
    <mergeCell ref="Y183:AG183"/>
    <mergeCell ref="B184:E184"/>
    <mergeCell ref="F184:H184"/>
    <mergeCell ref="I184:N184"/>
    <mergeCell ref="O184:P184"/>
    <mergeCell ref="Q184:R184"/>
    <mergeCell ref="S184:U184"/>
    <mergeCell ref="V184:X184"/>
    <mergeCell ref="Y184:AG184"/>
    <mergeCell ref="B185:E185"/>
    <mergeCell ref="F185:H185"/>
    <mergeCell ref="I185:N185"/>
    <mergeCell ref="O185:P185"/>
    <mergeCell ref="Q185:R185"/>
    <mergeCell ref="S185:U185"/>
    <mergeCell ref="V185:X185"/>
    <mergeCell ref="Y185:AG185"/>
    <mergeCell ref="B186:AG186"/>
    <mergeCell ref="B187:E187"/>
    <mergeCell ref="F187:H187"/>
    <mergeCell ref="I187:N187"/>
    <mergeCell ref="O187:P187"/>
    <mergeCell ref="Q187:R187"/>
    <mergeCell ref="S187:U187"/>
    <mergeCell ref="V187:X187"/>
    <mergeCell ref="Y187:AG187"/>
    <mergeCell ref="B188:E188"/>
    <mergeCell ref="F188:H188"/>
    <mergeCell ref="I188:N188"/>
    <mergeCell ref="O188:P188"/>
    <mergeCell ref="Q188:R188"/>
    <mergeCell ref="S188:U188"/>
    <mergeCell ref="V188:X188"/>
    <mergeCell ref="Y188:AG188"/>
    <mergeCell ref="B189:E189"/>
    <mergeCell ref="F189:H189"/>
    <mergeCell ref="I189:N189"/>
    <mergeCell ref="O189:P189"/>
    <mergeCell ref="Q189:R189"/>
    <mergeCell ref="S189:U189"/>
    <mergeCell ref="V189:X189"/>
    <mergeCell ref="Y189:AG189"/>
    <mergeCell ref="B190:E190"/>
    <mergeCell ref="F190:H190"/>
    <mergeCell ref="I190:N190"/>
    <mergeCell ref="O190:P190"/>
    <mergeCell ref="Q190:R190"/>
    <mergeCell ref="S190:U190"/>
    <mergeCell ref="V190:X190"/>
    <mergeCell ref="Y190:AG190"/>
    <mergeCell ref="B191:E191"/>
    <mergeCell ref="F191:H191"/>
    <mergeCell ref="I191:N191"/>
    <mergeCell ref="O191:P191"/>
    <mergeCell ref="Q191:R191"/>
    <mergeCell ref="S191:U191"/>
    <mergeCell ref="V191:X191"/>
    <mergeCell ref="Y191:AG191"/>
    <mergeCell ref="B192:E192"/>
    <mergeCell ref="F192:H192"/>
    <mergeCell ref="I192:N192"/>
    <mergeCell ref="O192:P192"/>
    <mergeCell ref="Q192:R192"/>
    <mergeCell ref="S192:U192"/>
    <mergeCell ref="V192:X192"/>
    <mergeCell ref="Y192:AG192"/>
    <mergeCell ref="B193:E193"/>
    <mergeCell ref="F193:H193"/>
    <mergeCell ref="I193:N193"/>
    <mergeCell ref="O193:P193"/>
    <mergeCell ref="Q193:R193"/>
    <mergeCell ref="S193:U193"/>
    <mergeCell ref="V193:X193"/>
    <mergeCell ref="Y193:AG193"/>
    <mergeCell ref="B194:E194"/>
    <mergeCell ref="F194:H194"/>
    <mergeCell ref="I194:N194"/>
    <mergeCell ref="O194:P194"/>
    <mergeCell ref="Q194:R194"/>
    <mergeCell ref="S194:U194"/>
    <mergeCell ref="V194:X194"/>
    <mergeCell ref="Y194:AG194"/>
    <mergeCell ref="B195:E195"/>
    <mergeCell ref="F195:H195"/>
    <mergeCell ref="I195:N195"/>
    <mergeCell ref="O195:P195"/>
    <mergeCell ref="Q195:R195"/>
    <mergeCell ref="S195:U195"/>
    <mergeCell ref="V195:X195"/>
    <mergeCell ref="Y195:AG195"/>
    <mergeCell ref="B198:E198"/>
    <mergeCell ref="F198:H198"/>
    <mergeCell ref="I198:N198"/>
    <mergeCell ref="O198:P198"/>
    <mergeCell ref="Q198:R198"/>
    <mergeCell ref="S198:U198"/>
    <mergeCell ref="V198:X198"/>
    <mergeCell ref="Y198:AG198"/>
    <mergeCell ref="B199:E199"/>
    <mergeCell ref="F199:H199"/>
    <mergeCell ref="I199:N199"/>
    <mergeCell ref="O199:P199"/>
    <mergeCell ref="Q199:R199"/>
    <mergeCell ref="S199:U199"/>
    <mergeCell ref="V199:X199"/>
    <mergeCell ref="Y199:AG199"/>
    <mergeCell ref="B200:E200"/>
    <mergeCell ref="F200:H200"/>
    <mergeCell ref="I200:N200"/>
    <mergeCell ref="O200:P200"/>
    <mergeCell ref="Q200:R200"/>
    <mergeCell ref="S200:U200"/>
    <mergeCell ref="V200:X200"/>
    <mergeCell ref="Y200:AG200"/>
    <mergeCell ref="B201:AG201"/>
    <mergeCell ref="B202:E202"/>
    <mergeCell ref="F202:H202"/>
    <mergeCell ref="I202:N202"/>
    <mergeCell ref="O202:P202"/>
    <mergeCell ref="Q202:R202"/>
    <mergeCell ref="S202:U202"/>
    <mergeCell ref="V202:X202"/>
    <mergeCell ref="Y202:AG202"/>
    <mergeCell ref="B203:E203"/>
    <mergeCell ref="F203:H203"/>
    <mergeCell ref="I203:N203"/>
    <mergeCell ref="O203:P203"/>
    <mergeCell ref="Q203:R203"/>
    <mergeCell ref="S203:U203"/>
    <mergeCell ref="V203:X203"/>
    <mergeCell ref="Y203:AG203"/>
    <mergeCell ref="B204:E204"/>
    <mergeCell ref="F204:H204"/>
    <mergeCell ref="I204:N204"/>
    <mergeCell ref="O204:P204"/>
    <mergeCell ref="Q204:R204"/>
    <mergeCell ref="S204:U204"/>
    <mergeCell ref="V204:X204"/>
    <mergeCell ref="Y204:AG204"/>
    <mergeCell ref="B205:E205"/>
    <mergeCell ref="F205:H205"/>
    <mergeCell ref="I205:N205"/>
    <mergeCell ref="O205:P205"/>
    <mergeCell ref="Q205:R205"/>
    <mergeCell ref="S205:U205"/>
    <mergeCell ref="V205:X205"/>
    <mergeCell ref="Y205:AG205"/>
    <mergeCell ref="B206:E206"/>
    <mergeCell ref="F206:H206"/>
    <mergeCell ref="I206:N206"/>
    <mergeCell ref="O206:P206"/>
    <mergeCell ref="Q206:R206"/>
    <mergeCell ref="S206:U206"/>
    <mergeCell ref="V206:X206"/>
    <mergeCell ref="Y206:AG206"/>
    <mergeCell ref="B207:E207"/>
    <mergeCell ref="F207:H207"/>
    <mergeCell ref="I207:N207"/>
    <mergeCell ref="O207:P207"/>
    <mergeCell ref="Q207:R207"/>
    <mergeCell ref="S207:U207"/>
    <mergeCell ref="V207:X207"/>
    <mergeCell ref="Y207:AG207"/>
    <mergeCell ref="B208:E208"/>
    <mergeCell ref="F208:H208"/>
    <mergeCell ref="I208:N208"/>
    <mergeCell ref="O208:P208"/>
    <mergeCell ref="Q208:R208"/>
    <mergeCell ref="S208:U208"/>
    <mergeCell ref="V208:X208"/>
    <mergeCell ref="Y208:AG208"/>
    <mergeCell ref="B209:E209"/>
    <mergeCell ref="F209:H209"/>
    <mergeCell ref="I209:N209"/>
    <mergeCell ref="O209:P209"/>
    <mergeCell ref="Q209:R209"/>
    <mergeCell ref="S209:U209"/>
    <mergeCell ref="V209:X209"/>
    <mergeCell ref="Y209:AG209"/>
    <mergeCell ref="B210:E210"/>
    <mergeCell ref="F210:H210"/>
    <mergeCell ref="I210:N210"/>
    <mergeCell ref="O210:P210"/>
    <mergeCell ref="Q210:R210"/>
    <mergeCell ref="S210:U210"/>
    <mergeCell ref="V210:X210"/>
    <mergeCell ref="Y210:AG210"/>
    <mergeCell ref="B211:E211"/>
    <mergeCell ref="F211:H211"/>
    <mergeCell ref="I211:N211"/>
    <mergeCell ref="O211:P211"/>
    <mergeCell ref="Q211:R211"/>
    <mergeCell ref="S211:U211"/>
    <mergeCell ref="V211:X211"/>
    <mergeCell ref="Y211:AG211"/>
    <mergeCell ref="B212:E212"/>
    <mergeCell ref="F212:H212"/>
    <mergeCell ref="I212:N212"/>
    <mergeCell ref="O212:P212"/>
    <mergeCell ref="Q212:R212"/>
    <mergeCell ref="S212:U212"/>
    <mergeCell ref="V212:X212"/>
    <mergeCell ref="Y212:AG212"/>
    <mergeCell ref="B213:E213"/>
    <mergeCell ref="F213:H213"/>
    <mergeCell ref="I213:N213"/>
    <mergeCell ref="O213:P213"/>
    <mergeCell ref="Q213:R213"/>
    <mergeCell ref="S213:U213"/>
    <mergeCell ref="V213:X213"/>
    <mergeCell ref="Y213:AG213"/>
    <mergeCell ref="B216:E216"/>
    <mergeCell ref="F216:H216"/>
    <mergeCell ref="I216:N216"/>
    <mergeCell ref="O216:P216"/>
    <mergeCell ref="Q216:R216"/>
    <mergeCell ref="S216:U216"/>
    <mergeCell ref="V216:X216"/>
    <mergeCell ref="Y216:AG216"/>
    <mergeCell ref="B217:E217"/>
    <mergeCell ref="F217:H217"/>
    <mergeCell ref="I217:N217"/>
    <mergeCell ref="O217:P217"/>
    <mergeCell ref="Q217:R217"/>
    <mergeCell ref="S217:U217"/>
    <mergeCell ref="V217:X217"/>
    <mergeCell ref="Y217:AG217"/>
    <mergeCell ref="B218:E218"/>
    <mergeCell ref="F218:H218"/>
    <mergeCell ref="I218:N218"/>
    <mergeCell ref="O218:P218"/>
    <mergeCell ref="Q218:R218"/>
    <mergeCell ref="S218:U218"/>
    <mergeCell ref="V218:X218"/>
    <mergeCell ref="Y218:AG218"/>
    <mergeCell ref="B219:E219"/>
    <mergeCell ref="F219:H219"/>
    <mergeCell ref="I219:N219"/>
    <mergeCell ref="O219:P219"/>
    <mergeCell ref="Q219:R219"/>
    <mergeCell ref="S219:U219"/>
    <mergeCell ref="V219:X219"/>
    <mergeCell ref="Y219:AG219"/>
    <mergeCell ref="B220:AG220"/>
    <mergeCell ref="B221:E221"/>
    <mergeCell ref="F221:H221"/>
    <mergeCell ref="I221:N221"/>
    <mergeCell ref="O221:P221"/>
    <mergeCell ref="Q221:R221"/>
    <mergeCell ref="S221:U221"/>
    <mergeCell ref="V221:X221"/>
    <mergeCell ref="Y221:AG221"/>
    <mergeCell ref="B222:E222"/>
    <mergeCell ref="F222:H222"/>
    <mergeCell ref="I222:N222"/>
    <mergeCell ref="O222:P222"/>
    <mergeCell ref="Q222:R222"/>
    <mergeCell ref="S222:U222"/>
    <mergeCell ref="V222:X222"/>
    <mergeCell ref="Y222:AG222"/>
    <mergeCell ref="B223:E223"/>
    <mergeCell ref="F223:H223"/>
    <mergeCell ref="I223:N223"/>
    <mergeCell ref="O223:P223"/>
    <mergeCell ref="Q223:R223"/>
    <mergeCell ref="S223:U223"/>
    <mergeCell ref="V223:X223"/>
    <mergeCell ref="Y223:AG223"/>
    <mergeCell ref="B224:E224"/>
    <mergeCell ref="F224:H224"/>
    <mergeCell ref="I224:N224"/>
    <mergeCell ref="O224:P224"/>
    <mergeCell ref="Q224:R224"/>
    <mergeCell ref="S224:U224"/>
    <mergeCell ref="V224:X224"/>
    <mergeCell ref="Y224:AG224"/>
    <mergeCell ref="B225:E225"/>
    <mergeCell ref="F225:H225"/>
    <mergeCell ref="I225:N225"/>
    <mergeCell ref="O225:P225"/>
    <mergeCell ref="Q225:R225"/>
    <mergeCell ref="S225:U225"/>
    <mergeCell ref="V225:X225"/>
    <mergeCell ref="Y225:AG225"/>
    <mergeCell ref="B226:E226"/>
    <mergeCell ref="F226:H226"/>
    <mergeCell ref="I226:N226"/>
    <mergeCell ref="O226:P226"/>
    <mergeCell ref="Q226:R226"/>
    <mergeCell ref="S226:U226"/>
    <mergeCell ref="V226:X226"/>
    <mergeCell ref="Y226:AG226"/>
    <mergeCell ref="B229:E229"/>
    <mergeCell ref="F229:H229"/>
    <mergeCell ref="I229:N229"/>
    <mergeCell ref="O229:P229"/>
    <mergeCell ref="Q229:R229"/>
    <mergeCell ref="S229:U229"/>
    <mergeCell ref="V229:X229"/>
    <mergeCell ref="Y229:AG229"/>
    <mergeCell ref="B230:E230"/>
    <mergeCell ref="F230:H230"/>
    <mergeCell ref="I230:N230"/>
    <mergeCell ref="O230:P230"/>
    <mergeCell ref="Q230:R230"/>
    <mergeCell ref="S230:U230"/>
    <mergeCell ref="V230:X230"/>
    <mergeCell ref="Y230:AG230"/>
    <mergeCell ref="B231:E231"/>
    <mergeCell ref="F231:H231"/>
    <mergeCell ref="I231:N231"/>
    <mergeCell ref="O231:P231"/>
    <mergeCell ref="Q231:R231"/>
    <mergeCell ref="S231:U231"/>
    <mergeCell ref="V231:X231"/>
    <mergeCell ref="Y231:AG231"/>
    <mergeCell ref="B232:E232"/>
    <mergeCell ref="F232:H232"/>
    <mergeCell ref="I232:N232"/>
    <mergeCell ref="O232:P232"/>
    <mergeCell ref="Q232:R232"/>
    <mergeCell ref="S232:U232"/>
    <mergeCell ref="V232:X232"/>
    <mergeCell ref="Y232:AG232"/>
    <mergeCell ref="B233:E233"/>
    <mergeCell ref="F233:H233"/>
    <mergeCell ref="I233:N233"/>
    <mergeCell ref="O233:P233"/>
    <mergeCell ref="Q233:R233"/>
    <mergeCell ref="S233:U233"/>
    <mergeCell ref="V233:X233"/>
    <mergeCell ref="Y233:AG233"/>
    <mergeCell ref="B234:E234"/>
    <mergeCell ref="F234:H234"/>
    <mergeCell ref="I234:N234"/>
    <mergeCell ref="O234:P234"/>
    <mergeCell ref="Q234:R234"/>
    <mergeCell ref="S234:U234"/>
    <mergeCell ref="V234:X234"/>
    <mergeCell ref="Y234:AG234"/>
    <mergeCell ref="B235:E235"/>
    <mergeCell ref="F235:H235"/>
    <mergeCell ref="I235:N235"/>
    <mergeCell ref="O235:P235"/>
    <mergeCell ref="Q235:R235"/>
    <mergeCell ref="S235:U235"/>
    <mergeCell ref="V235:X235"/>
    <mergeCell ref="Y235:AG235"/>
    <mergeCell ref="B236:E236"/>
    <mergeCell ref="F236:H236"/>
    <mergeCell ref="I236:N236"/>
    <mergeCell ref="O236:P236"/>
    <mergeCell ref="Q236:R236"/>
    <mergeCell ref="S236:U236"/>
    <mergeCell ref="V236:X236"/>
    <mergeCell ref="Y236:AG236"/>
    <mergeCell ref="B237:E237"/>
    <mergeCell ref="F237:H237"/>
    <mergeCell ref="I237:N237"/>
    <mergeCell ref="O237:P237"/>
    <mergeCell ref="Q237:R237"/>
    <mergeCell ref="S237:U237"/>
    <mergeCell ref="V237:X237"/>
    <mergeCell ref="Y237:AG237"/>
    <mergeCell ref="A2:H3"/>
    <mergeCell ref="I2:N3"/>
    <mergeCell ref="O2:X3"/>
    <mergeCell ref="Y2:AH3"/>
  </mergeCells>
  <pageMargins left="0.471527777777778" right="0.471527777777778" top="0.590277777777778" bottom="0.590277777777778" header="0.313888888888889" footer="0.313888888888889"/>
  <pageSetup paperSize="9" scale="83" orientation="landscape"/>
  <headerFooter alignWithMargins="0">
    <oddHeader>&amp;L零售门店管理系统_概要设计说明书</oddHeader>
    <oddFooter>&amp;L&amp;10司外秘&amp;C&amp;10&amp;P/&amp;N&amp;R&amp;10二维火</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22"/>
  <sheetViews>
    <sheetView showGridLines="0" tabSelected="1" zoomScale="85" zoomScaleNormal="85" workbookViewId="0">
      <selection activeCell="C18" sqref="C18"/>
    </sheetView>
  </sheetViews>
  <sheetFormatPr defaultColWidth="9" defaultRowHeight="13.5" outlineLevelCol="7"/>
  <cols>
    <col min="1" max="1" width="2.125" style="1" customWidth="1"/>
    <col min="2" max="2" width="57.75" style="1" customWidth="1"/>
    <col min="3" max="3" width="23" style="1" customWidth="1"/>
    <col min="4" max="4" width="18.25" style="1" customWidth="1"/>
    <col min="5" max="5" width="39.625" style="1" customWidth="1"/>
    <col min="6" max="6" width="42.9333333333333" style="1" customWidth="1"/>
    <col min="7" max="7" width="29.25" style="1" customWidth="1"/>
    <col min="8" max="8" width="23.375" style="1" customWidth="1"/>
    <col min="9" max="16384" width="9" style="1"/>
  </cols>
  <sheetData>
    <row r="1" spans="2:2">
      <c r="B1" s="2" t="s">
        <v>705</v>
      </c>
    </row>
    <row r="2" spans="2:8">
      <c r="B2" s="3" t="s">
        <v>64</v>
      </c>
      <c r="C2" s="3" t="s">
        <v>706</v>
      </c>
      <c r="D2" s="3" t="s">
        <v>707</v>
      </c>
      <c r="E2" s="3" t="s">
        <v>708</v>
      </c>
      <c r="F2" s="3" t="s">
        <v>709</v>
      </c>
      <c r="G2" s="3" t="s">
        <v>710</v>
      </c>
      <c r="H2" s="3" t="s">
        <v>711</v>
      </c>
    </row>
    <row r="3" spans="2:8">
      <c r="B3" s="4" t="s">
        <v>712</v>
      </c>
      <c r="C3" s="5"/>
      <c r="D3" s="5"/>
      <c r="E3" s="5"/>
      <c r="F3" s="5"/>
      <c r="G3" s="5"/>
      <c r="H3" s="6"/>
    </row>
    <row r="4" spans="2:8">
      <c r="B4" s="7" t="s">
        <v>69</v>
      </c>
      <c r="C4" s="8" t="s">
        <v>713</v>
      </c>
      <c r="D4" s="8"/>
      <c r="E4" s="8" t="s">
        <v>714</v>
      </c>
      <c r="F4" s="8" t="s">
        <v>715</v>
      </c>
      <c r="G4" s="9"/>
      <c r="H4" s="8"/>
    </row>
    <row r="5" spans="2:8">
      <c r="B5" s="7" t="s">
        <v>716</v>
      </c>
      <c r="C5" s="8" t="s">
        <v>717</v>
      </c>
      <c r="D5" s="8"/>
      <c r="E5" s="10" t="s">
        <v>718</v>
      </c>
      <c r="F5" s="10" t="s">
        <v>719</v>
      </c>
      <c r="G5" s="11"/>
      <c r="H5" s="10"/>
    </row>
    <row r="6" spans="2:8">
      <c r="B6" s="7" t="s">
        <v>720</v>
      </c>
      <c r="C6" s="8" t="s">
        <v>717</v>
      </c>
      <c r="D6" s="8"/>
      <c r="E6" s="10" t="s">
        <v>718</v>
      </c>
      <c r="F6" s="10" t="s">
        <v>719</v>
      </c>
      <c r="G6" s="11"/>
      <c r="H6" s="10"/>
    </row>
    <row r="7" spans="2:8">
      <c r="B7" s="7" t="s">
        <v>721</v>
      </c>
      <c r="C7" s="8" t="s">
        <v>722</v>
      </c>
      <c r="D7" s="8"/>
      <c r="E7" s="7" t="s">
        <v>723</v>
      </c>
      <c r="F7" s="8"/>
      <c r="G7" s="11"/>
      <c r="H7" s="8"/>
    </row>
    <row r="8" spans="2:8">
      <c r="B8" s="7" t="s">
        <v>724</v>
      </c>
      <c r="C8" s="8" t="s">
        <v>725</v>
      </c>
      <c r="D8" s="8"/>
      <c r="E8" s="7" t="s">
        <v>723</v>
      </c>
      <c r="F8" s="8"/>
      <c r="G8" s="11"/>
      <c r="H8" s="8"/>
    </row>
    <row r="9" ht="46" customHeight="1" spans="2:8">
      <c r="B9" s="7" t="s">
        <v>726</v>
      </c>
      <c r="C9" s="8" t="s">
        <v>727</v>
      </c>
      <c r="D9" s="8"/>
      <c r="E9" s="12" t="s">
        <v>728</v>
      </c>
      <c r="F9" s="12" t="s">
        <v>729</v>
      </c>
      <c r="G9" s="11"/>
      <c r="H9" s="8"/>
    </row>
    <row r="10" ht="30" customHeight="1" spans="2:8">
      <c r="B10" s="7" t="s">
        <v>730</v>
      </c>
      <c r="C10" s="8" t="s">
        <v>731</v>
      </c>
      <c r="D10" s="8"/>
      <c r="E10" s="12" t="s">
        <v>732</v>
      </c>
      <c r="F10" s="10" t="s">
        <v>719</v>
      </c>
      <c r="G10" s="11"/>
      <c r="H10" s="10"/>
    </row>
    <row r="11" ht="34.5" customHeight="1" spans="2:8">
      <c r="B11" s="7" t="s">
        <v>733</v>
      </c>
      <c r="C11" s="8" t="s">
        <v>731</v>
      </c>
      <c r="D11" s="8"/>
      <c r="E11" s="12" t="s">
        <v>734</v>
      </c>
      <c r="F11" s="10" t="s">
        <v>719</v>
      </c>
      <c r="G11" s="11"/>
      <c r="H11" s="10"/>
    </row>
    <row r="12" ht="49" customHeight="1" spans="2:8">
      <c r="B12" s="7" t="s">
        <v>735</v>
      </c>
      <c r="C12" s="8" t="s">
        <v>736</v>
      </c>
      <c r="D12" s="8"/>
      <c r="E12" s="10" t="s">
        <v>737</v>
      </c>
      <c r="F12" s="12" t="s">
        <v>729</v>
      </c>
      <c r="G12" s="11"/>
      <c r="H12" s="10"/>
    </row>
    <row r="13" ht="34.5" customHeight="1" spans="2:8">
      <c r="B13" s="7" t="s">
        <v>738</v>
      </c>
      <c r="C13" s="8" t="s">
        <v>739</v>
      </c>
      <c r="D13" s="8"/>
      <c r="E13" s="8" t="s">
        <v>739</v>
      </c>
      <c r="F13" s="12" t="s">
        <v>740</v>
      </c>
      <c r="G13" s="11"/>
      <c r="H13" s="8"/>
    </row>
    <row r="14" spans="2:8">
      <c r="B14" s="4" t="s">
        <v>741</v>
      </c>
      <c r="C14" s="5"/>
      <c r="D14" s="5"/>
      <c r="E14" s="5"/>
      <c r="F14" s="5"/>
      <c r="G14" s="5"/>
      <c r="H14" s="6"/>
    </row>
    <row r="15" ht="17.25" customHeight="1" spans="2:8">
      <c r="B15" s="7" t="s">
        <v>742</v>
      </c>
      <c r="C15" s="8"/>
      <c r="D15" s="8" t="s">
        <v>743</v>
      </c>
      <c r="E15" s="13" t="s">
        <v>744</v>
      </c>
      <c r="F15" s="14"/>
      <c r="G15" s="7" t="s">
        <v>745</v>
      </c>
      <c r="H15" s="15" t="s">
        <v>746</v>
      </c>
    </row>
    <row r="16" ht="21" customHeight="1" spans="2:8">
      <c r="B16" s="7" t="s">
        <v>747</v>
      </c>
      <c r="C16" s="8"/>
      <c r="D16" s="8" t="s">
        <v>748</v>
      </c>
      <c r="E16" s="16"/>
      <c r="F16" s="17"/>
      <c r="G16" s="7" t="s">
        <v>749</v>
      </c>
      <c r="H16" s="15" t="s">
        <v>750</v>
      </c>
    </row>
    <row r="17" ht="19.5" customHeight="1" spans="2:8">
      <c r="B17" s="7" t="s">
        <v>751</v>
      </c>
      <c r="C17" s="8"/>
      <c r="D17" s="8" t="s">
        <v>752</v>
      </c>
      <c r="E17" s="18"/>
      <c r="F17" s="19"/>
      <c r="G17" s="7" t="s">
        <v>753</v>
      </c>
      <c r="H17" s="12"/>
    </row>
    <row r="18" ht="31.5" customHeight="1" spans="2:8">
      <c r="B18" s="7" t="s">
        <v>754</v>
      </c>
      <c r="C18" s="12" t="s">
        <v>755</v>
      </c>
      <c r="D18" s="8" t="s">
        <v>756</v>
      </c>
      <c r="E18" s="12" t="s">
        <v>757</v>
      </c>
      <c r="F18" s="10"/>
      <c r="G18" s="7" t="s">
        <v>758</v>
      </c>
      <c r="H18" s="10"/>
    </row>
    <row r="19" ht="36" customHeight="1" spans="2:8">
      <c r="B19" s="7" t="s">
        <v>759</v>
      </c>
      <c r="D19" s="8" t="s">
        <v>760</v>
      </c>
      <c r="E19" s="12" t="s">
        <v>761</v>
      </c>
      <c r="F19" s="10"/>
      <c r="G19" s="7" t="s">
        <v>760</v>
      </c>
      <c r="H19" s="10"/>
    </row>
    <row r="20" ht="35.25" customHeight="1" spans="2:8">
      <c r="B20" s="7" t="s">
        <v>762</v>
      </c>
      <c r="C20" s="8"/>
      <c r="D20" s="8" t="s">
        <v>763</v>
      </c>
      <c r="E20" s="12" t="s">
        <v>764</v>
      </c>
      <c r="F20" s="10"/>
      <c r="G20" s="10" t="s">
        <v>765</v>
      </c>
      <c r="H20" s="10"/>
    </row>
    <row r="21" ht="36.75" customHeight="1" spans="2:8">
      <c r="B21" s="7" t="s">
        <v>766</v>
      </c>
      <c r="C21" s="8"/>
      <c r="D21" s="8" t="s">
        <v>767</v>
      </c>
      <c r="E21" s="12" t="s">
        <v>768</v>
      </c>
      <c r="F21" s="10"/>
      <c r="G21" s="10" t="s">
        <v>769</v>
      </c>
      <c r="H21" s="8"/>
    </row>
    <row r="22" ht="18" customHeight="1" spans="2:8">
      <c r="B22" s="7" t="s">
        <v>770</v>
      </c>
      <c r="C22" s="8"/>
      <c r="D22" s="8" t="s">
        <v>746</v>
      </c>
      <c r="E22" s="12" t="s">
        <v>771</v>
      </c>
      <c r="F22" s="10"/>
      <c r="G22" s="10" t="s">
        <v>772</v>
      </c>
      <c r="H22" s="8"/>
    </row>
  </sheetData>
  <mergeCells count="4">
    <mergeCell ref="B3:G3"/>
    <mergeCell ref="B14:G14"/>
    <mergeCell ref="E15:E17"/>
    <mergeCell ref="F15:F17"/>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中证天慧</Company>
  <Application>Microsoft Excel</Application>
  <HeadingPairs>
    <vt:vector size="2" baseType="variant">
      <vt:variant>
        <vt:lpstr>工作表</vt:lpstr>
      </vt:variant>
      <vt:variant>
        <vt:i4>5</vt:i4>
      </vt:variant>
    </vt:vector>
  </HeadingPairs>
  <TitlesOfParts>
    <vt:vector size="5" baseType="lpstr">
      <vt:lpstr>版本页</vt:lpstr>
      <vt:lpstr>业务流程图</vt:lpstr>
      <vt:lpstr>业务流程描述</vt:lpstr>
      <vt:lpstr>数据元素</vt:lpstr>
      <vt:lpstr>订单状态说明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dcterms:created xsi:type="dcterms:W3CDTF">2000-07-19T08:18:00Z</dcterms:created>
  <cp:lastPrinted>2015-07-17T04:23:00Z</cp:lastPrinted>
  <dcterms:modified xsi:type="dcterms:W3CDTF">2016-06-27T09:38:00Z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