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85" yWindow="240" windowWidth="26145" windowHeight="13080" tabRatio="927" activeTab="2"/>
  </bookViews>
  <sheets>
    <sheet name="版本页" sheetId="106" r:id="rId1"/>
    <sheet name="业务流程图" sheetId="116" r:id="rId2"/>
    <sheet name="业务流程描述" sheetId="115" r:id="rId3"/>
  </sheets>
  <definedNames>
    <definedName name="_xlnm.Print_Area" localSheetId="2">业务流程描述!$A$1:$AH$80</definedName>
  </definedNames>
  <calcPr calcId="145621" concurrentCalc="0"/>
</workbook>
</file>

<file path=xl/calcChain.xml><?xml version="1.0" encoding="utf-8"?>
<calcChain xmlns="http://schemas.openxmlformats.org/spreadsheetml/2006/main">
  <c r="I42" i="115" l="1"/>
  <c r="L32" i="115"/>
  <c r="L28" i="115"/>
  <c r="Y2" i="115"/>
  <c r="O2" i="116"/>
  <c r="I2" i="116"/>
  <c r="O2" i="115"/>
  <c r="I2" i="115"/>
  <c r="A2" i="115"/>
  <c r="Y2" i="116"/>
  <c r="A2" i="116"/>
</calcChain>
</file>

<file path=xl/sharedStrings.xml><?xml version="1.0" encoding="utf-8"?>
<sst xmlns="http://schemas.openxmlformats.org/spreadsheetml/2006/main" count="115" uniqueCount="97">
  <si>
    <t>版本</t>
  </si>
  <si>
    <t>业务流程描述</t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</si>
  <si>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</si>
  <si>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</si>
  <si>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</si>
  <si>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</si>
  <si>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</si>
  <si>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</si>
  <si>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</si>
  <si>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</si>
  <si>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</si>
  <si>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</si>
  <si>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</si>
  <si>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</si>
  <si>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零售门店管理系统_Ver2.0</t>
    <phoneticPr fontId="26" type="noConversion"/>
  </si>
  <si>
    <t>1、前提条件&amp;业务描述</t>
    <phoneticPr fontId="25" type="noConversion"/>
  </si>
  <si>
    <t>定时轮询</t>
    <phoneticPr fontId="26" type="noConversion"/>
  </si>
  <si>
    <t>-</t>
    <phoneticPr fontId="26" type="noConversion"/>
  </si>
  <si>
    <t>2、定时策略</t>
    <phoneticPr fontId="25" type="noConversion"/>
  </si>
  <si>
    <t>3、处理业务</t>
    <phoneticPr fontId="25" type="noConversion"/>
  </si>
  <si>
    <t>一、</t>
    <phoneticPr fontId="25" type="noConversion"/>
  </si>
  <si>
    <t>1.0.0.0</t>
    <phoneticPr fontId="26" type="noConversion"/>
  </si>
  <si>
    <t>赵雷</t>
    <phoneticPr fontId="26" type="noConversion"/>
  </si>
  <si>
    <t>2015/10/27</t>
    <phoneticPr fontId="26" type="noConversion"/>
  </si>
  <si>
    <t>取消订单</t>
    <phoneticPr fontId="25" type="noConversion"/>
  </si>
  <si>
    <t>查找所有状态为“待付款”的销售订单，如果系统时间 ≥ 订单下单时间 + 24小时，做如下处理：</t>
    <phoneticPr fontId="25" type="noConversion"/>
  </si>
  <si>
    <t>①、</t>
    <phoneticPr fontId="25" type="noConversion"/>
  </si>
  <si>
    <t>②、</t>
    <phoneticPr fontId="25" type="noConversion"/>
  </si>
  <si>
    <t>虚拟总库存</t>
    <phoneticPr fontId="25" type="noConversion"/>
  </si>
  <si>
    <t>冻结虚拟库存</t>
    <phoneticPr fontId="25" type="noConversion"/>
  </si>
  <si>
    <t>微店可销售虚拟库存</t>
    <phoneticPr fontId="25" type="noConversion"/>
  </si>
  <si>
    <t>将该订单取消时，释放冻结虚拟库存：</t>
    <phoneticPr fontId="25" type="noConversion"/>
  </si>
  <si>
    <t>如果微店-微店设置中启用微店库存/启用虚拟库存开关打开，做如下处理：</t>
    <phoneticPr fontId="25" type="noConversion"/>
  </si>
  <si>
    <t>•根据配置文件中的定时策略轮询，处理对象为所有商户</t>
    <phoneticPr fontId="25" type="noConversion"/>
  </si>
  <si>
    <t>待付款订单中有2件商品A，商品A的虚拟总库存如下：</t>
    <phoneticPr fontId="25" type="noConversion"/>
  </si>
  <si>
    <t xml:space="preserve"> 例：</t>
    <phoneticPr fontId="25" type="noConversion"/>
  </si>
  <si>
    <t>待付款订单中有2件商品A，商品A的微店库存如下：</t>
    <phoneticPr fontId="25" type="noConversion"/>
  </si>
  <si>
    <t>微店库存</t>
    <phoneticPr fontId="25" type="noConversion"/>
  </si>
  <si>
    <t>微店可销售虚拟库存</t>
    <phoneticPr fontId="25" type="noConversion"/>
  </si>
  <si>
    <t>微店可销售库存</t>
    <phoneticPr fontId="25" type="noConversion"/>
  </si>
  <si>
    <t>将该订单取消时，增加该商品的微店库存数。</t>
    <phoneticPr fontId="25" type="noConversion"/>
  </si>
  <si>
    <t>关闭订单</t>
    <phoneticPr fontId="25" type="noConversion"/>
  </si>
  <si>
    <t>将销售订单的订单状态改为“交易取消”。</t>
    <phoneticPr fontId="25" type="noConversion"/>
  </si>
  <si>
    <t>将销售订单的确认收货时间设为系统时间。</t>
    <phoneticPr fontId="25" type="noConversion"/>
  </si>
  <si>
    <t>（商家发货时间：如果销售订单是拆单配送的，商家发货时间是最后一个供货订单发货的时间）</t>
    <phoneticPr fontId="25" type="noConversion"/>
  </si>
  <si>
    <t>取消/关闭/确认订单</t>
    <phoneticPr fontId="25" type="noConversion"/>
  </si>
  <si>
    <t>取消/关闭/确认订单</t>
    <phoneticPr fontId="26" type="noConversion"/>
  </si>
  <si>
    <t>如果系统时间 ≥ 确认收货时间 + 允许退货期限，将销售订单的订单状态改为“交易关闭”。交易关闭的订单不能申请售后。</t>
    <phoneticPr fontId="25" type="noConversion"/>
  </si>
  <si>
    <t>（允许退货期限是微店-微店设置中允许退货开关打开时设置的期限，如果允许退货开关关闭，允许退货期限按0计算）</t>
    <phoneticPr fontId="25" type="noConversion"/>
  </si>
  <si>
    <t>如果销售订单对应的退货订单未处理完成（退货订单状态是待审核、同意退货、退货中、退款中、退款失败），则不能修改该销售订单的状态。</t>
    <phoneticPr fontId="25" type="noConversion"/>
  </si>
  <si>
    <t>②、</t>
    <phoneticPr fontId="25" type="noConversion"/>
  </si>
  <si>
    <t>微店H5端的销售订单：</t>
    <phoneticPr fontId="25" type="noConversion"/>
  </si>
  <si>
    <t>微平台的销售订单（通过火收银在微平台下的订单）：</t>
    <phoneticPr fontId="25" type="noConversion"/>
  </si>
  <si>
    <t>②、</t>
    <phoneticPr fontId="25" type="noConversion"/>
  </si>
  <si>
    <t>•单店模式：需根据订单商品数量增加该商品的微店库存数。</t>
    <phoneticPr fontId="25" type="noConversion"/>
  </si>
  <si>
    <t>•如果微店-微店设置中允许退货开关关闭，将销售订单的订单状态改为“交易关闭”，评价状态改为“未评价”。</t>
    <phoneticPr fontId="25" type="noConversion"/>
  </si>
  <si>
    <t>③、</t>
    <phoneticPr fontId="25" type="noConversion"/>
  </si>
  <si>
    <t>关闭交易订单的同时，需要更会员卡内积分、累计积分、累计消费金额，连锁模式需对订单关联账户的临时余额转正处理。</t>
    <phoneticPr fontId="25" type="noConversion"/>
  </si>
  <si>
    <t>具体计算参考：“退货管理_概要设计.xlsx”的“一、前提条件&amp;业务描述”</t>
    <phoneticPr fontId="25" type="noConversion"/>
  </si>
  <si>
    <t xml:space="preserve"> 具体计算参考：“退货管理_概要设计.xlsx”的“一、前提条件&amp;业务描述”</t>
    <phoneticPr fontId="25" type="noConversion"/>
  </si>
  <si>
    <t xml:space="preserve"> 连锁模式需对订单关联账户的临时余额转正处理。</t>
    <phoneticPr fontId="25" type="noConversion"/>
  </si>
  <si>
    <t>•所有待收货的微店/微平台订单，超过自动确认收货天数，系统自动收货。</t>
    <phoneticPr fontId="25" type="noConversion"/>
  </si>
  <si>
    <t>•所有“付款中”的订单，如果在微信端查询不到，订单状态改为“待付款”；如果在微信端可以查询到且返回付款失败，订单状态改为“待付款”，如果微信端返回付款成功，</t>
    <phoneticPr fontId="25" type="noConversion"/>
  </si>
  <si>
    <t xml:space="preserve"> 则根据订单是不是上门自提进行处理。</t>
    <phoneticPr fontId="25" type="noConversion"/>
  </si>
  <si>
    <t>查找所有状态为“付款中”的销售订单，调用微信API接口根据订单号查询，微信API接口返回订单不存在时，则将订单状态改为“待付款”；</t>
    <phoneticPr fontId="25" type="noConversion"/>
  </si>
  <si>
    <t>返回订单支付失败，则将订单状态改为“待付款”；</t>
    <phoneticPr fontId="25" type="noConversion"/>
  </si>
  <si>
    <t>微信API接口返回订单存在时：</t>
    <phoneticPr fontId="25" type="noConversion"/>
  </si>
  <si>
    <t>返回订单支付成功：</t>
    <phoneticPr fontId="25" type="noConversion"/>
  </si>
  <si>
    <t>•如果销售店铺是单店模式，则将订单状态改为“待处理”；</t>
    <phoneticPr fontId="25" type="noConversion"/>
  </si>
  <si>
    <t xml:space="preserve"> 订单的配送方式非“上门自提”时，将订单状态改为“待分配”</t>
    <phoneticPr fontId="25" type="noConversion"/>
  </si>
  <si>
    <t>1.0.0.1</t>
    <phoneticPr fontId="26" type="noConversion"/>
  </si>
  <si>
    <t>2015/12/28</t>
    <phoneticPr fontId="26" type="noConversion"/>
  </si>
  <si>
    <t>增加“付款中”的订单处理</t>
    <phoneticPr fontId="26" type="noConversion"/>
  </si>
  <si>
    <t>王燕</t>
    <phoneticPr fontId="26" type="noConversion"/>
  </si>
  <si>
    <t xml:space="preserve"> 扣减总虚拟库存、扣减冻结虚拟库存、扣减提货门店的虚拟库存。</t>
    <phoneticPr fontId="25" type="noConversion"/>
  </si>
  <si>
    <t>•连锁模式：</t>
    <phoneticPr fontId="25" type="noConversion"/>
  </si>
  <si>
    <t xml:space="preserve"> 如果取消的订单是“上门自提”，则根据取消订单的商品数量增加提货门店的虚拟库存、总虚拟库存。</t>
    <phoneticPr fontId="25" type="noConversion"/>
  </si>
  <si>
    <t xml:space="preserve"> 如果取消的订单不是“上门自提”，则需根据订单商品数量释放冻结的虚拟总库存数。</t>
    <phoneticPr fontId="25" type="noConversion"/>
  </si>
  <si>
    <t>1.0.0.2</t>
    <phoneticPr fontId="26" type="noConversion"/>
  </si>
  <si>
    <t>2015/12/31</t>
    <phoneticPr fontId="26" type="noConversion"/>
  </si>
  <si>
    <t>增加上门自提订单的取消处理和付款处理说明</t>
    <phoneticPr fontId="26" type="noConversion"/>
  </si>
  <si>
    <t>王燕</t>
    <phoneticPr fontId="26" type="noConversion"/>
  </si>
  <si>
    <t>•微店/微平台订单下单后24小时未付款，则取消订单，更新虚拟/微店库存数。</t>
    <phoneticPr fontId="25" type="noConversion"/>
  </si>
  <si>
    <t>•所有配送完成的微店/微平台订单，超过允许退货期限时，关闭订单，不允许申请退货。</t>
    <phoneticPr fontId="25" type="noConversion"/>
  </si>
  <si>
    <r>
      <t>•</t>
    </r>
    <r>
      <rPr>
        <strike/>
        <sz val="10"/>
        <color rgb="FFFF0000"/>
        <rFont val="宋体"/>
        <family val="3"/>
        <charset val="134"/>
      </rPr>
      <t>如果微店-微店设置中允许退货开关打开，</t>
    </r>
    <r>
      <rPr>
        <sz val="10"/>
        <rFont val="宋体"/>
        <family val="3"/>
        <charset val="134"/>
      </rPr>
      <t>将销售订单的订单状态改为</t>
    </r>
    <r>
      <rPr>
        <strike/>
        <sz val="10"/>
        <color rgb="FFFF0000"/>
        <rFont val="宋体"/>
        <family val="3"/>
        <charset val="134"/>
      </rPr>
      <t>“配送完成”</t>
    </r>
    <r>
      <rPr>
        <sz val="10"/>
        <color rgb="FFFF0000"/>
        <rFont val="宋体"/>
        <family val="3"/>
        <charset val="134"/>
      </rPr>
      <t>“交易成功”</t>
    </r>
    <r>
      <rPr>
        <sz val="10"/>
        <rFont val="宋体"/>
        <family val="3"/>
        <charset val="134"/>
      </rPr>
      <t>，评价状态改为“未评价”。</t>
    </r>
    <phoneticPr fontId="25" type="noConversion"/>
  </si>
  <si>
    <r>
      <t>•</t>
    </r>
    <r>
      <rPr>
        <strike/>
        <sz val="10"/>
        <color rgb="FFFF0000"/>
        <rFont val="宋体"/>
        <family val="3"/>
        <charset val="134"/>
        <scheme val="minor"/>
      </rPr>
      <t>关闭交易订单的同时，</t>
    </r>
    <r>
      <rPr>
        <sz val="10"/>
        <rFont val="宋体"/>
        <family val="3"/>
        <charset val="134"/>
        <scheme val="minor"/>
      </rPr>
      <t>需要更新会员卡内积分、累计积分、累计消费金额，连锁模式需对订单关联账户的临时余额转正处理。</t>
    </r>
    <phoneticPr fontId="25" type="noConversion"/>
  </si>
  <si>
    <r>
      <t>•将销售订单的订单状态改为“交易</t>
    </r>
    <r>
      <rPr>
        <sz val="10"/>
        <color rgb="FFFF0000"/>
        <rFont val="宋体"/>
        <family val="3"/>
        <charset val="134"/>
      </rPr>
      <t>成功</t>
    </r>
    <r>
      <rPr>
        <sz val="10"/>
        <rFont val="宋体"/>
        <family val="3"/>
        <charset val="134"/>
      </rPr>
      <t>”，评价状态改为“未评价”。</t>
    </r>
    <phoneticPr fontId="25" type="noConversion"/>
  </si>
  <si>
    <r>
      <t>•</t>
    </r>
    <r>
      <rPr>
        <strike/>
        <sz val="10"/>
        <color rgb="FFFF0000"/>
        <rFont val="宋体"/>
        <family val="3"/>
        <charset val="134"/>
        <scheme val="minor"/>
      </rPr>
      <t>关闭交易订单的同时，</t>
    </r>
    <r>
      <rPr>
        <sz val="10"/>
        <rFont val="宋体"/>
        <family val="3"/>
        <charset val="134"/>
        <scheme val="minor"/>
      </rPr>
      <t>需要更新会员卡内积分、累计积分、累计消费金额。（会员微店消费累计金额用户会员升级小伙伴使用，只统计微店H5的订单，微平台订单不计入在内）</t>
    </r>
    <phoneticPr fontId="25" type="noConversion"/>
  </si>
  <si>
    <t>1.0.0.3</t>
    <phoneticPr fontId="26" type="noConversion"/>
  </si>
  <si>
    <t>2016/4/16</t>
    <phoneticPr fontId="26" type="noConversion"/>
  </si>
  <si>
    <t>查找所有状态为“配送完成”的微店销售订单（微平台订单除外），做如下处理：</t>
    <phoneticPr fontId="25" type="noConversion"/>
  </si>
  <si>
    <t>王燕</t>
    <phoneticPr fontId="26" type="noConversion"/>
  </si>
  <si>
    <t>•如果销售店铺是连锁模式，并且订单的配送方式是“上门自提”时，系统自动将订单分配给客户选择的上门自提门店，将订单状态改为“待处理”，如果店铺开启了虚拟库存，</t>
    <phoneticPr fontId="25" type="noConversion"/>
  </si>
  <si>
    <t>“付款中”的订单处理</t>
    <phoneticPr fontId="25" type="noConversion"/>
  </si>
  <si>
    <t>1、删除关闭订单的处理
2、自动确认收货时，需要查找“配送中”和“配送完成”的订单，超过确认收货天数时，将订单状态改为“交易成功”。（确认收货后不允许退货）
3、删除“付款中”的订单处理</t>
    <phoneticPr fontId="26" type="noConversion"/>
  </si>
  <si>
    <t>自动确认收货</t>
    <phoneticPr fontId="25" type="noConversion"/>
  </si>
  <si>
    <r>
      <t>查找所有状态为“配送中”和</t>
    </r>
    <r>
      <rPr>
        <sz val="10"/>
        <color rgb="FFFF0000"/>
        <rFont val="宋体"/>
        <family val="3"/>
        <charset val="134"/>
        <scheme val="minor"/>
      </rPr>
      <t>“配送完成”</t>
    </r>
    <r>
      <rPr>
        <sz val="10"/>
        <rFont val="宋体"/>
        <family val="3"/>
        <charset val="134"/>
        <scheme val="minor"/>
      </rPr>
      <t>的</t>
    </r>
    <r>
      <rPr>
        <sz val="10"/>
        <color rgb="FF00B050"/>
        <rFont val="宋体"/>
        <family val="3"/>
        <charset val="134"/>
        <scheme val="minor"/>
      </rPr>
      <t>未发生退货的</t>
    </r>
    <r>
      <rPr>
        <sz val="10"/>
        <rFont val="宋体"/>
        <family val="3"/>
        <charset val="134"/>
        <scheme val="minor"/>
      </rPr>
      <t>销售订单，如果系统时间 ≥ 商家发货时间 + 自动确认收货天数（自动确认收货天数是在微店-微店设置中设置的），做如下处理：</t>
    </r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</si>
</sst>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0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name val="Arial"/>
      <family val="2"/>
    </font>
    <font>
      <strike/>
      <sz val="10"/>
      <color rgb="FFFF0000"/>
      <name val="宋体"/>
      <family val="3"/>
      <charset val="134"/>
      <scheme val="minor"/>
    </font>
    <font>
      <strike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B050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3" fillId="0" borderId="0" applyNumberFormat="0" applyFill="0" applyBorder="0" applyAlignment="0" applyProtection="0"/>
    <xf numFmtId="0" fontId="12" fillId="0" borderId="0">
      <alignment vertical="center"/>
    </xf>
    <xf numFmtId="0" fontId="8" fillId="0" borderId="0"/>
    <xf numFmtId="0" fontId="24" fillId="0" borderId="0"/>
    <xf numFmtId="0" fontId="35" fillId="0" borderId="0"/>
  </cellStyleXfs>
  <cellXfs count="141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7" fillId="0" borderId="0" xfId="0" applyFont="1" applyBorder="1" applyAlignment="1"/>
    <xf numFmtId="0" fontId="27" fillId="0" borderId="0" xfId="26" applyFont="1" applyFill="1"/>
    <xf numFmtId="0" fontId="27" fillId="0" borderId="0" xfId="25" applyFont="1"/>
    <xf numFmtId="0" fontId="27" fillId="0" borderId="0" xfId="27" applyFont="1"/>
    <xf numFmtId="0" fontId="27" fillId="0" borderId="17" xfId="26" applyFont="1" applyFill="1" applyBorder="1" applyAlignment="1"/>
    <xf numFmtId="0" fontId="27" fillId="0" borderId="0" xfId="26" applyFont="1" applyFill="1" applyBorder="1" applyAlignment="1"/>
    <xf numFmtId="0" fontId="27" fillId="0" borderId="0" xfId="0" applyFont="1" applyFill="1" applyBorder="1" applyAlignment="1"/>
    <xf numFmtId="0" fontId="27" fillId="0" borderId="18" xfId="26" applyFont="1" applyFill="1" applyBorder="1" applyAlignment="1"/>
    <xf numFmtId="0" fontId="28" fillId="0" borderId="0" xfId="26" applyFont="1" applyFill="1" applyBorder="1" applyAlignment="1"/>
    <xf numFmtId="0" fontId="27" fillId="0" borderId="19" xfId="26" applyFont="1" applyFill="1" applyBorder="1" applyAlignment="1"/>
    <xf numFmtId="49" fontId="27" fillId="0" borderId="11" xfId="26" applyNumberFormat="1" applyFont="1" applyFill="1" applyBorder="1" applyAlignment="1"/>
    <xf numFmtId="49" fontId="27" fillId="0" borderId="11" xfId="0" applyNumberFormat="1" applyFont="1" applyFill="1" applyBorder="1" applyAlignment="1"/>
    <xf numFmtId="0" fontId="27" fillId="0" borderId="12" xfId="26" applyFont="1" applyFill="1" applyBorder="1" applyAlignment="1"/>
    <xf numFmtId="0" fontId="27" fillId="0" borderId="15" xfId="0" applyFont="1" applyBorder="1" applyAlignment="1"/>
    <xf numFmtId="176" fontId="27" fillId="0" borderId="15" xfId="0" applyNumberFormat="1" applyFont="1" applyBorder="1" applyAlignment="1"/>
    <xf numFmtId="0" fontId="27" fillId="0" borderId="15" xfId="0" applyNumberFormat="1" applyFont="1" applyBorder="1" applyAlignment="1"/>
    <xf numFmtId="0" fontId="27" fillId="0" borderId="0" xfId="24" applyFont="1" applyBorder="1" applyAlignment="1"/>
    <xf numFmtId="49" fontId="27" fillId="0" borderId="0" xfId="26" applyNumberFormat="1" applyFont="1" applyFill="1" applyBorder="1" applyAlignment="1"/>
    <xf numFmtId="49" fontId="27" fillId="0" borderId="0" xfId="0" applyNumberFormat="1" applyFont="1" applyFill="1" applyBorder="1" applyAlignment="1"/>
    <xf numFmtId="176" fontId="27" fillId="0" borderId="0" xfId="0" applyNumberFormat="1" applyFont="1" applyBorder="1" applyAlignment="1"/>
    <xf numFmtId="0" fontId="27" fillId="0" borderId="0" xfId="0" applyNumberFormat="1" applyFont="1" applyBorder="1" applyAlignment="1"/>
    <xf numFmtId="0" fontId="27" fillId="0" borderId="14" xfId="26" applyFont="1" applyFill="1" applyBorder="1" applyAlignment="1"/>
    <xf numFmtId="0" fontId="27" fillId="0" borderId="15" xfId="26" applyFont="1" applyFill="1" applyBorder="1" applyAlignment="1"/>
    <xf numFmtId="0" fontId="27" fillId="0" borderId="16" xfId="26" applyFont="1" applyFill="1" applyBorder="1" applyAlignment="1"/>
    <xf numFmtId="0" fontId="27" fillId="0" borderId="0" xfId="0" applyNumberFormat="1" applyFont="1" applyFill="1" applyBorder="1" applyAlignment="1"/>
    <xf numFmtId="0" fontId="27" fillId="0" borderId="0" xfId="0" applyFont="1" applyFill="1" applyBorder="1" applyAlignment="1">
      <alignment horizontal="center"/>
    </xf>
    <xf numFmtId="176" fontId="27" fillId="0" borderId="0" xfId="0" applyNumberFormat="1" applyFont="1" applyFill="1" applyBorder="1" applyAlignment="1"/>
    <xf numFmtId="0" fontId="27" fillId="0" borderId="0" xfId="0" applyNumberFormat="1" applyFont="1" applyFill="1" applyBorder="1" applyAlignment="1">
      <alignment horizontal="center"/>
    </xf>
    <xf numFmtId="0" fontId="27" fillId="0" borderId="17" xfId="0" applyFont="1" applyBorder="1" applyAlignment="1"/>
    <xf numFmtId="0" fontId="27" fillId="0" borderId="18" xfId="0" applyNumberFormat="1" applyFont="1" applyBorder="1" applyAlignment="1"/>
    <xf numFmtId="0" fontId="27" fillId="0" borderId="19" xfId="0" applyFont="1" applyBorder="1" applyAlignment="1"/>
    <xf numFmtId="0" fontId="27" fillId="0" borderId="11" xfId="0" applyFont="1" applyBorder="1" applyAlignment="1"/>
    <xf numFmtId="176" fontId="27" fillId="0" borderId="11" xfId="0" applyNumberFormat="1" applyFont="1" applyBorder="1" applyAlignment="1"/>
    <xf numFmtId="0" fontId="27" fillId="0" borderId="11" xfId="0" applyNumberFormat="1" applyFont="1" applyBorder="1" applyAlignment="1"/>
    <xf numFmtId="0" fontId="27" fillId="0" borderId="12" xfId="0" applyNumberFormat="1" applyFont="1" applyBorder="1" applyAlignment="1"/>
    <xf numFmtId="0" fontId="27" fillId="4" borderId="11" xfId="26" applyFont="1" applyFill="1" applyBorder="1" applyAlignment="1"/>
    <xf numFmtId="0" fontId="27" fillId="4" borderId="12" xfId="26" applyFont="1" applyFill="1" applyBorder="1" applyAlignment="1"/>
    <xf numFmtId="0" fontId="27" fillId="0" borderId="0" xfId="26" applyFont="1" applyFill="1" applyBorder="1" applyAlignment="1"/>
    <xf numFmtId="0" fontId="27" fillId="0" borderId="0" xfId="0" applyFont="1" applyBorder="1" applyAlignment="1"/>
    <xf numFmtId="0" fontId="27" fillId="0" borderId="0" xfId="0" applyFont="1" applyFill="1" applyBorder="1" applyAlignment="1"/>
    <xf numFmtId="0" fontId="29" fillId="0" borderId="0" xfId="0" applyFont="1" applyFill="1" applyBorder="1" applyAlignment="1"/>
    <xf numFmtId="49" fontId="29" fillId="0" borderId="17" xfId="26" applyNumberFormat="1" applyFont="1" applyFill="1" applyBorder="1" applyAlignment="1"/>
    <xf numFmtId="0" fontId="27" fillId="0" borderId="14" xfId="0" applyFont="1" applyFill="1" applyBorder="1" applyAlignment="1">
      <alignment horizontal="centerContinuous"/>
    </xf>
    <xf numFmtId="0" fontId="27" fillId="0" borderId="15" xfId="0" applyFont="1" applyFill="1" applyBorder="1" applyAlignment="1">
      <alignment horizontal="centerContinuous"/>
    </xf>
    <xf numFmtId="0" fontId="27" fillId="0" borderId="16" xfId="0" applyFont="1" applyFill="1" applyBorder="1" applyAlignment="1">
      <alignment horizontal="centerContinuous"/>
    </xf>
    <xf numFmtId="0" fontId="27" fillId="0" borderId="14" xfId="0" applyFont="1" applyBorder="1" applyAlignment="1"/>
    <xf numFmtId="0" fontId="27" fillId="0" borderId="16" xfId="0" applyNumberFormat="1" applyFont="1" applyBorder="1" applyAlignment="1"/>
    <xf numFmtId="0" fontId="27" fillId="0" borderId="17" xfId="26" applyFont="1" applyFill="1" applyBorder="1" applyAlignment="1">
      <alignment horizontal="centerContinuous"/>
    </xf>
    <xf numFmtId="0" fontId="27" fillId="0" borderId="0" xfId="26" applyFont="1" applyBorder="1" applyAlignment="1">
      <alignment horizontal="left"/>
    </xf>
    <xf numFmtId="0" fontId="27" fillId="0" borderId="0" xfId="26" applyFont="1" applyBorder="1" applyAlignment="1">
      <alignment horizontal="centerContinuous"/>
    </xf>
    <xf numFmtId="49" fontId="27" fillId="0" borderId="0" xfId="26" applyNumberFormat="1" applyFont="1" applyBorder="1" applyAlignment="1">
      <alignment horizontal="centerContinuous"/>
    </xf>
    <xf numFmtId="49" fontId="27" fillId="0" borderId="18" xfId="26" applyNumberFormat="1" applyFont="1" applyBorder="1" applyAlignment="1">
      <alignment horizontal="centerContinuous"/>
    </xf>
    <xf numFmtId="0" fontId="34" fillId="0" borderId="0" xfId="47" applyFont="1" applyFill="1" applyBorder="1" applyAlignment="1"/>
    <xf numFmtId="0" fontId="33" fillId="0" borderId="0" xfId="47" applyFill="1" applyBorder="1" applyAlignment="1"/>
    <xf numFmtId="0" fontId="27" fillId="0" borderId="0" xfId="49" applyFont="1" applyFill="1" applyBorder="1" applyAlignment="1"/>
    <xf numFmtId="0" fontId="2" fillId="0" borderId="0" xfId="26" applyFont="1" applyFill="1" applyBorder="1" applyAlignment="1"/>
    <xf numFmtId="0" fontId="2" fillId="0" borderId="0" xfId="0" applyFont="1" applyBorder="1" applyAlignment="1"/>
    <xf numFmtId="0" fontId="27" fillId="4" borderId="10" xfId="26" applyFont="1" applyFill="1" applyBorder="1" applyAlignment="1"/>
    <xf numFmtId="0" fontId="36" fillId="0" borderId="0" xfId="0" applyFont="1" applyBorder="1" applyAlignment="1"/>
    <xf numFmtId="0" fontId="36" fillId="0" borderId="0" xfId="26" applyFont="1" applyFill="1" applyBorder="1" applyAlignment="1"/>
    <xf numFmtId="0" fontId="36" fillId="0" borderId="0" xfId="0" applyFont="1" applyFill="1" applyBorder="1" applyAlignment="1"/>
    <xf numFmtId="0" fontId="37" fillId="0" borderId="0" xfId="26" applyFont="1" applyFill="1" applyBorder="1" applyAlignment="1"/>
    <xf numFmtId="0" fontId="37" fillId="0" borderId="0" xfId="0" applyFont="1" applyBorder="1" applyAlignment="1"/>
    <xf numFmtId="0" fontId="36" fillId="0" borderId="0" xfId="0" applyNumberFormat="1" applyFont="1" applyFill="1" applyBorder="1" applyAlignment="1"/>
    <xf numFmtId="0" fontId="36" fillId="0" borderId="0" xfId="0" applyNumberFormat="1" applyFont="1" applyFill="1" applyBorder="1" applyAlignment="1">
      <alignment horizontal="center"/>
    </xf>
    <xf numFmtId="0" fontId="36" fillId="0" borderId="18" xfId="26" applyFont="1" applyFill="1" applyBorder="1" applyAlignment="1"/>
    <xf numFmtId="49" fontId="27" fillId="0" borderId="20" xfId="26" applyNumberFormat="1" applyFont="1" applyFill="1" applyBorder="1" applyAlignment="1">
      <alignment horizontal="center" vertical="center"/>
    </xf>
    <xf numFmtId="49" fontId="27" fillId="0" borderId="10" xfId="26" applyNumberFormat="1" applyFont="1" applyFill="1" applyBorder="1" applyAlignment="1">
      <alignment horizontal="center" vertical="center"/>
    </xf>
    <xf numFmtId="49" fontId="27" fillId="0" borderId="21" xfId="26" applyNumberFormat="1" applyFont="1" applyFill="1" applyBorder="1" applyAlignment="1">
      <alignment horizontal="center" vertical="center"/>
    </xf>
    <xf numFmtId="0" fontId="27" fillId="0" borderId="20" xfId="0" applyFont="1" applyBorder="1" applyAlignment="1">
      <alignment horizontal="left" wrapText="1"/>
    </xf>
    <xf numFmtId="0" fontId="27" fillId="0" borderId="10" xfId="0" applyFont="1" applyBorder="1" applyAlignment="1">
      <alignment horizontal="left" wrapText="1"/>
    </xf>
    <xf numFmtId="0" fontId="27" fillId="0" borderId="21" xfId="0" applyFont="1" applyBorder="1" applyAlignment="1">
      <alignment horizontal="left" wrapText="1"/>
    </xf>
    <xf numFmtId="49" fontId="27" fillId="0" borderId="20" xfId="26" applyNumberFormat="1" applyFont="1" applyFill="1" applyBorder="1" applyAlignment="1">
      <alignment horizontal="center"/>
    </xf>
    <xf numFmtId="49" fontId="27" fillId="0" borderId="10" xfId="26" applyNumberFormat="1" applyFont="1" applyFill="1" applyBorder="1" applyAlignment="1">
      <alignment horizontal="center"/>
    </xf>
    <xf numFmtId="49" fontId="27" fillId="0" borderId="21" xfId="26" applyNumberFormat="1" applyFont="1" applyFill="1" applyBorder="1" applyAlignment="1">
      <alignment horizontal="center"/>
    </xf>
    <xf numFmtId="49" fontId="27" fillId="0" borderId="20" xfId="26" applyNumberFormat="1" applyFont="1" applyFill="1" applyBorder="1" applyAlignment="1"/>
    <xf numFmtId="49" fontId="27" fillId="0" borderId="10" xfId="26" applyNumberFormat="1" applyFont="1" applyFill="1" applyBorder="1" applyAlignment="1"/>
    <xf numFmtId="49" fontId="27" fillId="0" borderId="21" xfId="26" applyNumberFormat="1" applyFont="1" applyFill="1" applyBorder="1" applyAlignment="1"/>
    <xf numFmtId="49" fontId="30" fillId="0" borderId="0" xfId="26" applyNumberFormat="1" applyFont="1" applyFill="1" applyBorder="1" applyAlignment="1">
      <alignment horizontal="center" vertical="center" wrapText="1"/>
    </xf>
    <xf numFmtId="49" fontId="30" fillId="0" borderId="0" xfId="26" applyNumberFormat="1" applyFont="1" applyFill="1" applyBorder="1" applyAlignment="1">
      <alignment horizontal="center" vertical="center"/>
    </xf>
    <xf numFmtId="49" fontId="30" fillId="0" borderId="11" xfId="26" applyNumberFormat="1" applyFont="1" applyFill="1" applyBorder="1" applyAlignment="1">
      <alignment horizontal="center" vertical="center"/>
    </xf>
    <xf numFmtId="0" fontId="30" fillId="0" borderId="0" xfId="26" applyFont="1" applyFill="1" applyBorder="1" applyAlignment="1">
      <alignment horizontal="center"/>
    </xf>
    <xf numFmtId="0" fontId="27" fillId="0" borderId="14" xfId="0" applyNumberFormat="1" applyFont="1" applyFill="1" applyBorder="1" applyAlignment="1">
      <alignment horizontal="center" vertical="center"/>
    </xf>
    <xf numFmtId="0" fontId="27" fillId="0" borderId="15" xfId="0" applyNumberFormat="1" applyFont="1" applyFill="1" applyBorder="1" applyAlignment="1">
      <alignment horizontal="center" vertical="center"/>
    </xf>
    <xf numFmtId="0" fontId="27" fillId="0" borderId="16" xfId="0" applyNumberFormat="1" applyFont="1" applyFill="1" applyBorder="1" applyAlignment="1">
      <alignment horizontal="center" vertical="center"/>
    </xf>
    <xf numFmtId="0" fontId="27" fillId="0" borderId="19" xfId="0" applyNumberFormat="1" applyFont="1" applyFill="1" applyBorder="1" applyAlignment="1">
      <alignment horizontal="center" vertical="center"/>
    </xf>
    <xf numFmtId="0" fontId="27" fillId="0" borderId="11" xfId="0" applyNumberFormat="1" applyFont="1" applyFill="1" applyBorder="1" applyAlignment="1">
      <alignment horizontal="center" vertical="center"/>
    </xf>
    <xf numFmtId="0" fontId="27" fillId="0" borderId="12" xfId="0" applyNumberFormat="1" applyFont="1" applyFill="1" applyBorder="1" applyAlignment="1">
      <alignment horizontal="center" vertical="center"/>
    </xf>
    <xf numFmtId="0" fontId="27" fillId="0" borderId="14" xfId="0" quotePrefix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49" fontId="31" fillId="0" borderId="20" xfId="26" applyNumberFormat="1" applyFont="1" applyFill="1" applyBorder="1" applyAlignment="1">
      <alignment horizontal="right"/>
    </xf>
    <xf numFmtId="49" fontId="31" fillId="0" borderId="10" xfId="26" applyNumberFormat="1" applyFont="1" applyFill="1" applyBorder="1" applyAlignment="1">
      <alignment horizontal="right"/>
    </xf>
    <xf numFmtId="49" fontId="31" fillId="0" borderId="21" xfId="26" applyNumberFormat="1" applyFont="1" applyFill="1" applyBorder="1" applyAlignment="1">
      <alignment horizontal="right"/>
    </xf>
    <xf numFmtId="49" fontId="27" fillId="0" borderId="13" xfId="26" applyNumberFormat="1" applyFont="1" applyFill="1" applyBorder="1" applyAlignment="1">
      <alignment horizontal="left" vertical="center" wrapText="1"/>
    </xf>
    <xf numFmtId="49" fontId="27" fillId="0" borderId="20" xfId="26" applyNumberFormat="1" applyFont="1" applyFill="1" applyBorder="1" applyAlignment="1">
      <alignment horizontal="right"/>
    </xf>
    <xf numFmtId="49" fontId="27" fillId="0" borderId="10" xfId="26" applyNumberFormat="1" applyFont="1" applyFill="1" applyBorder="1" applyAlignment="1">
      <alignment horizontal="right"/>
    </xf>
    <xf numFmtId="49" fontId="27" fillId="0" borderId="21" xfId="26" applyNumberFormat="1" applyFont="1" applyFill="1" applyBorder="1" applyAlignment="1">
      <alignment horizontal="right"/>
    </xf>
    <xf numFmtId="49" fontId="32" fillId="0" borderId="20" xfId="26" applyNumberFormat="1" applyFont="1" applyFill="1" applyBorder="1" applyAlignment="1"/>
    <xf numFmtId="49" fontId="32" fillId="0" borderId="10" xfId="26" applyNumberFormat="1" applyFont="1" applyFill="1" applyBorder="1" applyAlignment="1"/>
    <xf numFmtId="49" fontId="32" fillId="0" borderId="21" xfId="26" applyNumberFormat="1" applyFont="1" applyFill="1" applyBorder="1" applyAlignment="1"/>
    <xf numFmtId="49" fontId="27" fillId="0" borderId="20" xfId="26" applyNumberFormat="1" applyFont="1" applyFill="1" applyBorder="1" applyAlignment="1">
      <alignment horizontal="left" vertical="center" wrapText="1"/>
    </xf>
    <xf numFmtId="49" fontId="27" fillId="0" borderId="10" xfId="26" applyNumberFormat="1" applyFont="1" applyFill="1" applyBorder="1" applyAlignment="1">
      <alignment horizontal="left" vertical="center" wrapText="1"/>
    </xf>
    <xf numFmtId="49" fontId="27" fillId="0" borderId="21" xfId="26" applyNumberFormat="1" applyFont="1" applyFill="1" applyBorder="1" applyAlignment="1">
      <alignment horizontal="left" vertical="center" wrapText="1"/>
    </xf>
    <xf numFmtId="49" fontId="32" fillId="0" borderId="20" xfId="26" applyNumberFormat="1" applyFont="1" applyFill="1" applyBorder="1" applyAlignment="1">
      <alignment horizontal="center" vertical="center"/>
    </xf>
    <xf numFmtId="49" fontId="32" fillId="0" borderId="10" xfId="26" applyNumberFormat="1" applyFont="1" applyFill="1" applyBorder="1" applyAlignment="1">
      <alignment horizontal="center" vertical="center"/>
    </xf>
    <xf numFmtId="49" fontId="32" fillId="0" borderId="21" xfId="26" applyNumberFormat="1" applyFont="1" applyFill="1" applyBorder="1" applyAlignment="1">
      <alignment horizontal="center" vertical="center"/>
    </xf>
    <xf numFmtId="0" fontId="32" fillId="0" borderId="20" xfId="0" applyFont="1" applyBorder="1" applyAlignment="1">
      <alignment horizontal="left" wrapText="1"/>
    </xf>
    <xf numFmtId="0" fontId="32" fillId="0" borderId="10" xfId="0" applyFont="1" applyBorder="1" applyAlignment="1">
      <alignment horizontal="left" wrapText="1"/>
    </xf>
    <xf numFmtId="0" fontId="32" fillId="0" borderId="21" xfId="0" applyFont="1" applyBorder="1" applyAlignment="1">
      <alignment horizontal="left" wrapText="1"/>
    </xf>
    <xf numFmtId="49" fontId="32" fillId="0" borderId="20" xfId="26" applyNumberFormat="1" applyFont="1" applyFill="1" applyBorder="1" applyAlignment="1">
      <alignment horizontal="center"/>
    </xf>
    <xf numFmtId="49" fontId="32" fillId="0" borderId="10" xfId="26" applyNumberFormat="1" applyFont="1" applyFill="1" applyBorder="1" applyAlignment="1">
      <alignment horizontal="center"/>
    </xf>
    <xf numFmtId="49" fontId="32" fillId="0" borderId="21" xfId="26" applyNumberFormat="1" applyFont="1" applyFill="1" applyBorder="1" applyAlignment="1">
      <alignment horizontal="center"/>
    </xf>
    <xf numFmtId="0" fontId="27" fillId="0" borderId="13" xfId="0" applyFont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top"/>
    </xf>
    <xf numFmtId="0" fontId="27" fillId="0" borderId="10" xfId="0" applyFont="1" applyFill="1" applyBorder="1" applyAlignment="1">
      <alignment horizontal="center" vertical="top"/>
    </xf>
    <xf numFmtId="0" fontId="27" fillId="0" borderId="21" xfId="0" applyFont="1" applyFill="1" applyBorder="1" applyAlignment="1">
      <alignment horizontal="center" vertical="top"/>
    </xf>
    <xf numFmtId="0" fontId="27" fillId="0" borderId="20" xfId="26" applyFont="1" applyFill="1" applyBorder="1" applyAlignment="1">
      <alignment horizontal="center"/>
    </xf>
    <xf numFmtId="0" fontId="27" fillId="0" borderId="10" xfId="26" applyFont="1" applyFill="1" applyBorder="1" applyAlignment="1">
      <alignment horizontal="center"/>
    </xf>
    <xf numFmtId="0" fontId="27" fillId="0" borderId="21" xfId="26" applyFont="1" applyFill="1" applyBorder="1" applyAlignment="1">
      <alignment horizontal="center"/>
    </xf>
    <xf numFmtId="0" fontId="27" fillId="0" borderId="13" xfId="26" applyFont="1" applyFill="1" applyBorder="1" applyAlignment="1">
      <alignment horizontal="center"/>
    </xf>
    <xf numFmtId="0" fontId="27" fillId="0" borderId="13" xfId="0" applyFont="1" applyFill="1" applyBorder="1" applyAlignment="1">
      <alignment horizontal="center" vertical="top"/>
    </xf>
    <xf numFmtId="0" fontId="27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7" fillId="4" borderId="20" xfId="26" applyFont="1" applyFill="1" applyBorder="1" applyAlignment="1"/>
    <xf numFmtId="0" fontId="27" fillId="4" borderId="10" xfId="26" applyFont="1" applyFill="1" applyBorder="1" applyAlignment="1"/>
    <xf numFmtId="0" fontId="27" fillId="4" borderId="21" xfId="26" applyFont="1" applyFill="1" applyBorder="1" applyAlignment="1"/>
    <xf numFmtId="0" fontId="27" fillId="24" borderId="13" xfId="26" applyFont="1" applyFill="1" applyBorder="1" applyAlignment="1">
      <alignment horizontal="center"/>
    </xf>
    <xf numFmtId="0" fontId="27" fillId="24" borderId="13" xfId="0" applyFont="1" applyFill="1" applyBorder="1" applyAlignment="1">
      <alignment horizontal="center"/>
    </xf>
    <xf numFmtId="0" fontId="29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29" fillId="0" borderId="13" xfId="26" applyFont="1" applyFill="1" applyBorder="1" applyAlignment="1">
      <alignment horizontal="center"/>
    </xf>
  </cellXfs>
  <cellStyles count="5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システム管理 2" xfId="49"/>
    <cellStyle name="標準_種別マスタ" xfId="27"/>
    <cellStyle name="差" xfId="28" builtinId="27" customBuiltin="1"/>
    <cellStyle name="常规" xfId="0" builtinId="0"/>
    <cellStyle name="常规 2" xfId="48"/>
    <cellStyle name="常规 3" xfId="50"/>
    <cellStyle name="常规 4" xfId="51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view="pageBreakPreview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8"/>
    </row>
    <row r="2" spans="1:178" s="7" customFormat="1" ht="15" customHeight="1">
      <c r="A2" s="51"/>
      <c r="B2" s="52"/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5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85" t="s">
        <v>2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11"/>
    </row>
    <row r="5" spans="1:178" ht="15" customHeight="1">
      <c r="A5" s="8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21" t="s">
        <v>3</v>
      </c>
      <c r="C10" s="122"/>
      <c r="D10" s="122"/>
      <c r="E10" s="122"/>
      <c r="F10" s="122"/>
      <c r="G10" s="122"/>
      <c r="H10" s="122"/>
      <c r="I10" s="123"/>
      <c r="J10" s="121" t="s">
        <v>11</v>
      </c>
      <c r="K10" s="122"/>
      <c r="L10" s="122"/>
      <c r="M10" s="122"/>
      <c r="N10" s="122"/>
      <c r="O10" s="122"/>
      <c r="P10" s="123"/>
      <c r="Q10" s="128" t="s">
        <v>10</v>
      </c>
      <c r="R10" s="128"/>
      <c r="S10" s="128"/>
      <c r="T10" s="128"/>
      <c r="U10" s="128"/>
      <c r="V10" s="128"/>
      <c r="W10" s="128"/>
      <c r="X10" s="128"/>
      <c r="Y10" s="128" t="s">
        <v>12</v>
      </c>
      <c r="Z10" s="128"/>
      <c r="AA10" s="128"/>
      <c r="AB10" s="128"/>
      <c r="AC10" s="128"/>
      <c r="AD10" s="128"/>
      <c r="AE10" s="128"/>
      <c r="AF10" s="128"/>
      <c r="AG10" s="128"/>
      <c r="AH10" s="11"/>
    </row>
    <row r="11" spans="1:178" ht="15" customHeight="1">
      <c r="A11" s="8"/>
      <c r="B11" s="86" t="s">
        <v>14</v>
      </c>
      <c r="C11" s="87"/>
      <c r="D11" s="87"/>
      <c r="E11" s="87"/>
      <c r="F11" s="87"/>
      <c r="G11" s="87"/>
      <c r="H11" s="87"/>
      <c r="I11" s="88"/>
      <c r="J11" s="92" t="s">
        <v>17</v>
      </c>
      <c r="K11" s="93"/>
      <c r="L11" s="93"/>
      <c r="M11" s="93"/>
      <c r="N11" s="93"/>
      <c r="O11" s="93"/>
      <c r="P11" s="94"/>
      <c r="Q11" s="120" t="s">
        <v>16</v>
      </c>
      <c r="R11" s="120"/>
      <c r="S11" s="120"/>
      <c r="T11" s="120"/>
      <c r="U11" s="120"/>
      <c r="V11" s="120"/>
      <c r="W11" s="120"/>
      <c r="X11" s="120"/>
      <c r="Y11" s="120" t="s">
        <v>46</v>
      </c>
      <c r="Z11" s="120"/>
      <c r="AA11" s="120"/>
      <c r="AB11" s="120"/>
      <c r="AC11" s="120"/>
      <c r="AD11" s="120"/>
      <c r="AE11" s="120"/>
      <c r="AF11" s="120"/>
      <c r="AG11" s="120"/>
      <c r="AH11" s="11"/>
    </row>
    <row r="12" spans="1:178" ht="15" customHeight="1">
      <c r="A12" s="8"/>
      <c r="B12" s="89"/>
      <c r="C12" s="90"/>
      <c r="D12" s="90"/>
      <c r="E12" s="90"/>
      <c r="F12" s="90"/>
      <c r="G12" s="90"/>
      <c r="H12" s="90"/>
      <c r="I12" s="91"/>
      <c r="J12" s="95"/>
      <c r="K12" s="96"/>
      <c r="L12" s="96"/>
      <c r="M12" s="96"/>
      <c r="N12" s="96"/>
      <c r="O12" s="96"/>
      <c r="P12" s="97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24" t="s">
        <v>0</v>
      </c>
      <c r="C17" s="125"/>
      <c r="D17" s="125"/>
      <c r="E17" s="126"/>
      <c r="F17" s="124" t="s">
        <v>5</v>
      </c>
      <c r="G17" s="125"/>
      <c r="H17" s="125"/>
      <c r="I17" s="126"/>
      <c r="J17" s="127" t="s">
        <v>6</v>
      </c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4" t="s">
        <v>7</v>
      </c>
      <c r="AE17" s="125"/>
      <c r="AF17" s="125"/>
      <c r="AG17" s="126"/>
      <c r="AH17" s="11"/>
    </row>
    <row r="18" spans="1:34" ht="18" customHeight="1">
      <c r="A18" s="8"/>
      <c r="B18" s="70" t="s">
        <v>21</v>
      </c>
      <c r="C18" s="71"/>
      <c r="D18" s="71"/>
      <c r="E18" s="72"/>
      <c r="F18" s="70" t="s">
        <v>23</v>
      </c>
      <c r="G18" s="71"/>
      <c r="H18" s="71"/>
      <c r="I18" s="72"/>
      <c r="J18" s="101" t="s">
        <v>8</v>
      </c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70" t="s">
        <v>22</v>
      </c>
      <c r="AE18" s="71"/>
      <c r="AF18" s="71"/>
      <c r="AG18" s="72"/>
      <c r="AH18" s="11"/>
    </row>
    <row r="19" spans="1:34" ht="18" customHeight="1">
      <c r="A19" s="8"/>
      <c r="B19" s="70" t="s">
        <v>70</v>
      </c>
      <c r="C19" s="71"/>
      <c r="D19" s="71"/>
      <c r="E19" s="72"/>
      <c r="F19" s="70" t="s">
        <v>71</v>
      </c>
      <c r="G19" s="71"/>
      <c r="H19" s="71"/>
      <c r="I19" s="72"/>
      <c r="J19" s="101" t="s">
        <v>72</v>
      </c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70" t="s">
        <v>73</v>
      </c>
      <c r="AE19" s="71"/>
      <c r="AF19" s="71"/>
      <c r="AG19" s="72"/>
      <c r="AH19" s="11"/>
    </row>
    <row r="20" spans="1:34" ht="18" customHeight="1">
      <c r="A20" s="8"/>
      <c r="B20" s="70" t="s">
        <v>78</v>
      </c>
      <c r="C20" s="71"/>
      <c r="D20" s="71"/>
      <c r="E20" s="72"/>
      <c r="F20" s="70" t="s">
        <v>79</v>
      </c>
      <c r="G20" s="71"/>
      <c r="H20" s="71"/>
      <c r="I20" s="72"/>
      <c r="J20" s="108" t="s">
        <v>80</v>
      </c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10"/>
      <c r="AD20" s="70" t="s">
        <v>81</v>
      </c>
      <c r="AE20" s="71"/>
      <c r="AF20" s="71"/>
      <c r="AG20" s="72"/>
      <c r="AH20" s="11"/>
    </row>
    <row r="21" spans="1:34" ht="52.5" customHeight="1">
      <c r="A21" s="8"/>
      <c r="B21" s="111" t="s">
        <v>88</v>
      </c>
      <c r="C21" s="112"/>
      <c r="D21" s="112"/>
      <c r="E21" s="113"/>
      <c r="F21" s="111" t="s">
        <v>89</v>
      </c>
      <c r="G21" s="112"/>
      <c r="H21" s="112"/>
      <c r="I21" s="113"/>
      <c r="J21" s="114" t="s">
        <v>94</v>
      </c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6"/>
      <c r="AD21" s="117" t="s">
        <v>91</v>
      </c>
      <c r="AE21" s="118"/>
      <c r="AF21" s="118"/>
      <c r="AG21" s="119"/>
      <c r="AH21" s="11"/>
    </row>
    <row r="22" spans="1:34" ht="18" customHeight="1">
      <c r="A22" s="8"/>
      <c r="B22" s="102"/>
      <c r="C22" s="103"/>
      <c r="D22" s="103"/>
      <c r="E22" s="104"/>
      <c r="F22" s="79"/>
      <c r="G22" s="80"/>
      <c r="H22" s="80"/>
      <c r="I22" s="81"/>
      <c r="J22" s="73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5"/>
      <c r="AD22" s="76"/>
      <c r="AE22" s="77"/>
      <c r="AF22" s="77"/>
      <c r="AG22" s="78"/>
      <c r="AH22" s="11"/>
    </row>
    <row r="23" spans="1:34" ht="18" customHeight="1">
      <c r="A23" s="8"/>
      <c r="B23" s="98"/>
      <c r="C23" s="99"/>
      <c r="D23" s="99"/>
      <c r="E23" s="100"/>
      <c r="F23" s="79"/>
      <c r="G23" s="80"/>
      <c r="H23" s="80"/>
      <c r="I23" s="81"/>
      <c r="J23" s="73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5"/>
      <c r="AD23" s="105"/>
      <c r="AE23" s="106"/>
      <c r="AF23" s="106"/>
      <c r="AG23" s="107"/>
      <c r="AH23" s="11"/>
    </row>
    <row r="24" spans="1:34" ht="18" customHeight="1">
      <c r="A24" s="8"/>
      <c r="B24" s="98"/>
      <c r="C24" s="99"/>
      <c r="D24" s="99"/>
      <c r="E24" s="100"/>
      <c r="F24" s="70"/>
      <c r="G24" s="71"/>
      <c r="H24" s="71"/>
      <c r="I24" s="72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70"/>
      <c r="AE24" s="71"/>
      <c r="AF24" s="71"/>
      <c r="AG24" s="72"/>
      <c r="AH24" s="11"/>
    </row>
    <row r="25" spans="1:34" ht="18" customHeight="1">
      <c r="A25" s="8"/>
      <c r="B25" s="98"/>
      <c r="C25" s="99"/>
      <c r="D25" s="99"/>
      <c r="E25" s="100"/>
      <c r="F25" s="70"/>
      <c r="G25" s="71"/>
      <c r="H25" s="71"/>
      <c r="I25" s="72"/>
      <c r="J25" s="73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5"/>
      <c r="AD25" s="76"/>
      <c r="AE25" s="77"/>
      <c r="AF25" s="77"/>
      <c r="AG25" s="78"/>
      <c r="AH25" s="11"/>
    </row>
    <row r="26" spans="1:34" ht="18" customHeight="1">
      <c r="A26" s="8"/>
      <c r="B26" s="79"/>
      <c r="C26" s="80"/>
      <c r="D26" s="80"/>
      <c r="E26" s="81"/>
      <c r="F26" s="70"/>
      <c r="G26" s="71"/>
      <c r="H26" s="71"/>
      <c r="I26" s="72"/>
      <c r="J26" s="73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5"/>
      <c r="AD26" s="76"/>
      <c r="AE26" s="77"/>
      <c r="AF26" s="77"/>
      <c r="AG26" s="78"/>
      <c r="AH26" s="11"/>
    </row>
    <row r="27" spans="1:34" ht="18" customHeight="1">
      <c r="A27" s="8"/>
      <c r="B27" s="79"/>
      <c r="C27" s="80"/>
      <c r="D27" s="80"/>
      <c r="E27" s="81"/>
      <c r="F27" s="70"/>
      <c r="G27" s="71"/>
      <c r="H27" s="71"/>
      <c r="I27" s="72"/>
      <c r="J27" s="73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5"/>
      <c r="AD27" s="76"/>
      <c r="AE27" s="77"/>
      <c r="AF27" s="77"/>
      <c r="AG27" s="78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49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0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82" t="s">
        <v>9</v>
      </c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11"/>
    </row>
    <row r="34" spans="1:34" s="20" customFormat="1" ht="20.25" customHeight="1">
      <c r="A34" s="13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V47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21" t="s">
        <v>3</v>
      </c>
      <c r="B1" s="122"/>
      <c r="C1" s="122"/>
      <c r="D1" s="122"/>
      <c r="E1" s="122"/>
      <c r="F1" s="122"/>
      <c r="G1" s="122"/>
      <c r="H1" s="123"/>
      <c r="I1" s="121" t="s">
        <v>11</v>
      </c>
      <c r="J1" s="122"/>
      <c r="K1" s="122"/>
      <c r="L1" s="122"/>
      <c r="M1" s="122"/>
      <c r="N1" s="123"/>
      <c r="O1" s="128" t="s">
        <v>10</v>
      </c>
      <c r="P1" s="128"/>
      <c r="Q1" s="128"/>
      <c r="R1" s="128"/>
      <c r="S1" s="128"/>
      <c r="T1" s="128"/>
      <c r="U1" s="128"/>
      <c r="V1" s="128"/>
      <c r="W1" s="128"/>
      <c r="X1" s="128"/>
      <c r="Y1" s="128" t="s">
        <v>12</v>
      </c>
      <c r="Z1" s="128"/>
      <c r="AA1" s="128"/>
      <c r="AB1" s="128"/>
      <c r="AC1" s="128"/>
      <c r="AD1" s="128"/>
      <c r="AE1" s="128"/>
      <c r="AF1" s="128"/>
      <c r="AG1" s="128"/>
      <c r="AH1" s="128"/>
    </row>
    <row r="2" spans="1:178" ht="12" customHeight="1">
      <c r="A2" s="86" t="str">
        <f>版本页!B11</f>
        <v>零售门店管理系统_Ver2.0</v>
      </c>
      <c r="B2" s="87"/>
      <c r="C2" s="87"/>
      <c r="D2" s="87"/>
      <c r="E2" s="87"/>
      <c r="F2" s="87"/>
      <c r="G2" s="87"/>
      <c r="H2" s="88"/>
      <c r="I2" s="86" t="str">
        <f>版本页!J11</f>
        <v>-</v>
      </c>
      <c r="J2" s="87"/>
      <c r="K2" s="87"/>
      <c r="L2" s="87"/>
      <c r="M2" s="87"/>
      <c r="N2" s="88"/>
      <c r="O2" s="129" t="str">
        <f>版本页!Q11</f>
        <v>定时轮询</v>
      </c>
      <c r="P2" s="129"/>
      <c r="Q2" s="129"/>
      <c r="R2" s="129"/>
      <c r="S2" s="129"/>
      <c r="T2" s="129"/>
      <c r="U2" s="129"/>
      <c r="V2" s="129"/>
      <c r="W2" s="129"/>
      <c r="X2" s="129"/>
      <c r="Y2" s="129" t="str">
        <f>版本页!Y11</f>
        <v>取消/关闭/确认订单</v>
      </c>
      <c r="Z2" s="129"/>
      <c r="AA2" s="129"/>
      <c r="AB2" s="129"/>
      <c r="AC2" s="129"/>
      <c r="AD2" s="129"/>
      <c r="AE2" s="129"/>
      <c r="AF2" s="129"/>
      <c r="AG2" s="129"/>
      <c r="AH2" s="129"/>
    </row>
    <row r="3" spans="1:178" ht="12" customHeight="1">
      <c r="A3" s="89"/>
      <c r="B3" s="90"/>
      <c r="C3" s="90"/>
      <c r="D3" s="90"/>
      <c r="E3" s="90"/>
      <c r="F3" s="90"/>
      <c r="G3" s="90"/>
      <c r="H3" s="91"/>
      <c r="I3" s="89"/>
      <c r="J3" s="90"/>
      <c r="K3" s="90"/>
      <c r="L3" s="90"/>
      <c r="M3" s="90"/>
      <c r="N3" s="91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</row>
    <row r="4" spans="1:178" s="7" customFormat="1" ht="12.75" customHeight="1">
      <c r="A4" s="130" t="s">
        <v>13</v>
      </c>
      <c r="B4" s="131"/>
      <c r="C4" s="131"/>
      <c r="D4" s="131"/>
      <c r="E4" s="131"/>
      <c r="F4" s="131"/>
      <c r="G4" s="131"/>
      <c r="H4" s="132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57"/>
      <c r="D6" s="56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57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57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2" customFormat="1" ht="12.75" customHeight="1">
      <c r="A42" s="32"/>
      <c r="G42" s="23"/>
      <c r="H42" s="23"/>
      <c r="AE42" s="24"/>
      <c r="AF42" s="24"/>
      <c r="AG42" s="24"/>
      <c r="AH42" s="33"/>
    </row>
    <row r="43" spans="1:34" s="42" customFormat="1" ht="12.75" customHeight="1">
      <c r="A43" s="32"/>
      <c r="G43" s="23"/>
      <c r="H43" s="23"/>
      <c r="AE43" s="24"/>
      <c r="AF43" s="24"/>
      <c r="AG43" s="24"/>
      <c r="AH43" s="33"/>
    </row>
    <row r="44" spans="1:34" s="42" customFormat="1" ht="12.75" customHeight="1">
      <c r="A44" s="32"/>
      <c r="G44" s="23"/>
      <c r="H44" s="23"/>
      <c r="AE44" s="24"/>
      <c r="AF44" s="24"/>
      <c r="AG44" s="24"/>
      <c r="AH44" s="33"/>
    </row>
    <row r="45" spans="1:34" s="42" customFormat="1" ht="12.75" customHeight="1">
      <c r="A45" s="32"/>
      <c r="G45" s="23"/>
      <c r="H45" s="23"/>
      <c r="AE45" s="24"/>
      <c r="AF45" s="24"/>
      <c r="AG45" s="24"/>
      <c r="AH45" s="33"/>
    </row>
    <row r="46" spans="1:34" s="42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V80"/>
  <sheetViews>
    <sheetView showGridLines="0" tabSelected="1" view="pageBreakPreview" topLeftCell="A37" workbookViewId="0">
      <selection activeCell="C53" sqref="C53"/>
    </sheetView>
  </sheetViews>
  <sheetFormatPr defaultRowHeight="12.75" customHeight="1"/>
  <cols>
    <col min="1" max="6" width="4.625" style="42" customWidth="1"/>
    <col min="7" max="8" width="4.625" style="23" customWidth="1"/>
    <col min="9" max="30" width="4.125" style="42" customWidth="1"/>
    <col min="31" max="34" width="4.125" style="24" customWidth="1"/>
    <col min="35" max="38" width="4" style="42" customWidth="1"/>
    <col min="39" max="16384" width="9" style="42"/>
  </cols>
  <sheetData>
    <row r="1" spans="1:178" ht="12" customHeight="1">
      <c r="A1" s="121" t="s">
        <v>3</v>
      </c>
      <c r="B1" s="122"/>
      <c r="C1" s="122"/>
      <c r="D1" s="122"/>
      <c r="E1" s="122"/>
      <c r="F1" s="122"/>
      <c r="G1" s="122"/>
      <c r="H1" s="123"/>
      <c r="I1" s="121" t="s">
        <v>11</v>
      </c>
      <c r="J1" s="122"/>
      <c r="K1" s="122"/>
      <c r="L1" s="122"/>
      <c r="M1" s="122"/>
      <c r="N1" s="123"/>
      <c r="O1" s="128" t="s">
        <v>10</v>
      </c>
      <c r="P1" s="128"/>
      <c r="Q1" s="128"/>
      <c r="R1" s="128"/>
      <c r="S1" s="128"/>
      <c r="T1" s="128"/>
      <c r="U1" s="128"/>
      <c r="V1" s="128"/>
      <c r="W1" s="128"/>
      <c r="X1" s="128"/>
      <c r="Y1" s="128" t="s">
        <v>12</v>
      </c>
      <c r="Z1" s="128"/>
      <c r="AA1" s="128"/>
      <c r="AB1" s="128"/>
      <c r="AC1" s="128"/>
      <c r="AD1" s="128"/>
      <c r="AE1" s="128"/>
      <c r="AF1" s="128"/>
      <c r="AG1" s="128"/>
      <c r="AH1" s="128"/>
    </row>
    <row r="2" spans="1:178" ht="12" customHeight="1">
      <c r="A2" s="86" t="str">
        <f>版本页!B11</f>
        <v>零售门店管理系统_Ver2.0</v>
      </c>
      <c r="B2" s="87"/>
      <c r="C2" s="87"/>
      <c r="D2" s="87"/>
      <c r="E2" s="87"/>
      <c r="F2" s="87"/>
      <c r="G2" s="87"/>
      <c r="H2" s="88"/>
      <c r="I2" s="86" t="str">
        <f>版本页!J11</f>
        <v>-</v>
      </c>
      <c r="J2" s="87"/>
      <c r="K2" s="87"/>
      <c r="L2" s="87"/>
      <c r="M2" s="87"/>
      <c r="N2" s="88"/>
      <c r="O2" s="129" t="str">
        <f>版本页!Q11</f>
        <v>定时轮询</v>
      </c>
      <c r="P2" s="129"/>
      <c r="Q2" s="129"/>
      <c r="R2" s="129"/>
      <c r="S2" s="129"/>
      <c r="T2" s="129"/>
      <c r="U2" s="129"/>
      <c r="V2" s="129"/>
      <c r="W2" s="129"/>
      <c r="X2" s="129"/>
      <c r="Y2" s="129" t="str">
        <f>版本页!Y11</f>
        <v>取消/关闭/确认订单</v>
      </c>
      <c r="Z2" s="129"/>
      <c r="AA2" s="129"/>
      <c r="AB2" s="129"/>
      <c r="AC2" s="129"/>
      <c r="AD2" s="129"/>
      <c r="AE2" s="129"/>
      <c r="AF2" s="129"/>
      <c r="AG2" s="129"/>
      <c r="AH2" s="129"/>
    </row>
    <row r="3" spans="1:178" ht="12" customHeight="1">
      <c r="A3" s="89"/>
      <c r="B3" s="90"/>
      <c r="C3" s="90"/>
      <c r="D3" s="90"/>
      <c r="E3" s="90"/>
      <c r="F3" s="90"/>
      <c r="G3" s="90"/>
      <c r="H3" s="91"/>
      <c r="I3" s="89"/>
      <c r="J3" s="90"/>
      <c r="K3" s="90"/>
      <c r="L3" s="90"/>
      <c r="M3" s="90"/>
      <c r="N3" s="91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</row>
    <row r="4" spans="1:178" s="7" customFormat="1" ht="12.75" customHeight="1">
      <c r="A4" s="133" t="s">
        <v>1</v>
      </c>
      <c r="B4" s="134"/>
      <c r="C4" s="134"/>
      <c r="D4" s="134"/>
      <c r="E4" s="134"/>
      <c r="F4" s="134"/>
      <c r="G4" s="134"/>
      <c r="H4" s="135"/>
      <c r="I4" s="61"/>
      <c r="J4" s="61"/>
      <c r="K4" s="61"/>
      <c r="L4" s="61"/>
      <c r="M4" s="61"/>
      <c r="N4" s="61"/>
      <c r="O4" s="61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43" customFormat="1" ht="12.75" customHeight="1">
      <c r="A6" s="45" t="s">
        <v>20</v>
      </c>
      <c r="B6" s="44" t="s">
        <v>45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  <c r="AH6" s="11"/>
    </row>
    <row r="7" spans="1:178" ht="12.75" customHeight="1">
      <c r="A7" s="8"/>
      <c r="B7" s="41" t="s">
        <v>15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3"/>
      <c r="O7" s="41"/>
      <c r="P7" s="41"/>
      <c r="X7" s="41"/>
      <c r="Y7" s="41"/>
      <c r="Z7" s="41"/>
      <c r="AA7" s="41"/>
      <c r="AB7" s="41"/>
      <c r="AC7" s="41"/>
      <c r="AD7" s="41"/>
      <c r="AE7" s="28"/>
      <c r="AF7" s="28"/>
      <c r="AG7" s="28"/>
      <c r="AH7" s="11"/>
    </row>
    <row r="8" spans="1:178" ht="12.75" customHeight="1">
      <c r="A8" s="8"/>
      <c r="B8" s="41"/>
      <c r="C8" s="42" t="s">
        <v>82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3"/>
      <c r="O8" s="41"/>
      <c r="P8" s="41"/>
      <c r="X8" s="41"/>
      <c r="Y8" s="41"/>
      <c r="Z8" s="41"/>
      <c r="AA8" s="41"/>
      <c r="AB8" s="41"/>
      <c r="AC8" s="41"/>
      <c r="AD8" s="41"/>
      <c r="AE8" s="28"/>
      <c r="AF8" s="28"/>
      <c r="AG8" s="28"/>
      <c r="AH8" s="11"/>
    </row>
    <row r="9" spans="1:178" ht="12.75" customHeight="1">
      <c r="A9" s="8"/>
      <c r="C9" s="62" t="s">
        <v>83</v>
      </c>
      <c r="D9" s="63"/>
      <c r="E9" s="63"/>
      <c r="F9" s="63"/>
      <c r="G9" s="63"/>
      <c r="H9" s="63"/>
      <c r="I9" s="63"/>
      <c r="J9" s="63"/>
      <c r="K9" s="63"/>
      <c r="L9" s="63"/>
      <c r="M9" s="63"/>
      <c r="N9" s="64"/>
      <c r="O9" s="63"/>
      <c r="P9" s="63"/>
      <c r="Q9" s="63"/>
      <c r="X9" s="41"/>
      <c r="Y9" s="41"/>
      <c r="Z9" s="41"/>
      <c r="AA9" s="41"/>
      <c r="AB9" s="41"/>
      <c r="AC9" s="41"/>
      <c r="AD9" s="41"/>
      <c r="AE9" s="28"/>
      <c r="AF9" s="28"/>
      <c r="AG9" s="28"/>
      <c r="AH9" s="11"/>
    </row>
    <row r="10" spans="1:178" ht="12.75" customHeight="1">
      <c r="A10" s="8"/>
      <c r="C10" s="42" t="s">
        <v>61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3"/>
      <c r="O10" s="41"/>
      <c r="P10" s="41"/>
      <c r="Q10" s="41"/>
      <c r="X10" s="41"/>
      <c r="Y10" s="41"/>
      <c r="Z10" s="41"/>
      <c r="AA10" s="41"/>
      <c r="AB10" s="41"/>
      <c r="AC10" s="41"/>
      <c r="AD10" s="41"/>
      <c r="AE10" s="28"/>
      <c r="AF10" s="28"/>
      <c r="AG10" s="28"/>
      <c r="AH10" s="11"/>
    </row>
    <row r="11" spans="1:178" ht="12.75" customHeight="1">
      <c r="A11" s="8"/>
      <c r="B11" s="41"/>
      <c r="C11" s="62" t="s">
        <v>62</v>
      </c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4"/>
      <c r="O11" s="63"/>
      <c r="P11" s="63"/>
      <c r="Q11" s="62"/>
      <c r="R11" s="62"/>
      <c r="S11" s="62"/>
      <c r="T11" s="62"/>
      <c r="U11" s="62"/>
      <c r="V11" s="62"/>
      <c r="W11" s="62"/>
      <c r="X11" s="63"/>
      <c r="Y11" s="63"/>
      <c r="Z11" s="63"/>
      <c r="AA11" s="63"/>
      <c r="AB11" s="63"/>
      <c r="AC11" s="63"/>
      <c r="AD11" s="63"/>
      <c r="AE11" s="67"/>
      <c r="AF11" s="67"/>
      <c r="AG11" s="28"/>
      <c r="AH11" s="11"/>
    </row>
    <row r="12" spans="1:178" ht="12.75" customHeight="1">
      <c r="A12" s="8"/>
      <c r="B12" s="41"/>
      <c r="C12" s="62" t="s">
        <v>63</v>
      </c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4"/>
      <c r="O12" s="63"/>
      <c r="P12" s="63"/>
      <c r="Q12" s="62"/>
      <c r="R12" s="62"/>
      <c r="S12" s="62"/>
      <c r="T12" s="62"/>
      <c r="U12" s="62"/>
      <c r="V12" s="62"/>
      <c r="W12" s="62"/>
      <c r="X12" s="63"/>
      <c r="Y12" s="63"/>
      <c r="Z12" s="63"/>
      <c r="AA12" s="63"/>
      <c r="AB12" s="63"/>
      <c r="AC12" s="63"/>
      <c r="AD12" s="63"/>
      <c r="AE12" s="67"/>
      <c r="AF12" s="67"/>
      <c r="AG12" s="28"/>
      <c r="AH12" s="11"/>
    </row>
    <row r="13" spans="1:178" ht="12.75" customHeight="1">
      <c r="A13" s="8"/>
      <c r="B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3"/>
      <c r="O13" s="41"/>
      <c r="P13" s="41"/>
      <c r="X13" s="41"/>
      <c r="Y13" s="41"/>
      <c r="Z13" s="41"/>
      <c r="AA13" s="41"/>
      <c r="AB13" s="41"/>
      <c r="AC13" s="41"/>
      <c r="AD13" s="41"/>
      <c r="AE13" s="28"/>
      <c r="AF13" s="28"/>
      <c r="AG13" s="28"/>
      <c r="AH13" s="11"/>
    </row>
    <row r="14" spans="1:178" ht="12.75" customHeight="1">
      <c r="A14" s="8"/>
      <c r="B14" s="42" t="s">
        <v>18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3"/>
      <c r="O14" s="41"/>
      <c r="P14" s="41"/>
      <c r="Q14" s="41"/>
      <c r="X14" s="41"/>
      <c r="Y14" s="41"/>
      <c r="Z14" s="41"/>
      <c r="AA14" s="41"/>
      <c r="AB14" s="41"/>
      <c r="AC14" s="41"/>
      <c r="AD14" s="41"/>
      <c r="AE14" s="28"/>
      <c r="AF14" s="28"/>
      <c r="AG14" s="28"/>
      <c r="AH14" s="11"/>
    </row>
    <row r="15" spans="1:178" ht="12.75" customHeight="1">
      <c r="A15" s="8"/>
      <c r="C15" s="42" t="s">
        <v>33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3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28"/>
      <c r="AF15" s="31"/>
      <c r="AG15" s="31"/>
      <c r="AH15" s="11"/>
    </row>
    <row r="16" spans="1:178" ht="12.75" customHeight="1">
      <c r="A16" s="8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3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28"/>
      <c r="AF16" s="31"/>
      <c r="AG16" s="31"/>
      <c r="AH16" s="11"/>
    </row>
    <row r="17" spans="1:34" ht="12.75" customHeight="1">
      <c r="A17" s="8"/>
      <c r="B17" s="58" t="s">
        <v>19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3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28"/>
      <c r="AF17" s="31"/>
      <c r="AG17" s="31"/>
      <c r="AH17" s="11"/>
    </row>
    <row r="18" spans="1:34" ht="12.75" customHeight="1">
      <c r="A18" s="8"/>
      <c r="B18" s="58"/>
      <c r="C18" s="42">
        <v>3.1</v>
      </c>
      <c r="D18" s="41" t="s">
        <v>24</v>
      </c>
      <c r="E18" s="41"/>
      <c r="F18" s="41"/>
      <c r="G18" s="41"/>
      <c r="H18" s="42"/>
      <c r="I18" s="41"/>
      <c r="J18" s="41"/>
      <c r="K18" s="41"/>
      <c r="L18" s="41"/>
      <c r="M18" s="41"/>
      <c r="N18" s="43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28"/>
      <c r="AF18" s="31"/>
      <c r="AG18" s="31"/>
      <c r="AH18" s="11"/>
    </row>
    <row r="19" spans="1:34" ht="12.75" customHeight="1">
      <c r="A19" s="8"/>
      <c r="B19" s="58"/>
      <c r="D19" s="41" t="s">
        <v>25</v>
      </c>
      <c r="E19" s="41"/>
      <c r="F19" s="41"/>
      <c r="G19" s="41"/>
      <c r="H19" s="42"/>
      <c r="I19" s="41"/>
      <c r="J19" s="41"/>
      <c r="K19" s="41"/>
      <c r="L19" s="41"/>
      <c r="M19" s="41"/>
      <c r="N19" s="43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28"/>
      <c r="AF19" s="31"/>
      <c r="AG19" s="31"/>
      <c r="AH19" s="11"/>
    </row>
    <row r="20" spans="1:34" ht="12.75" customHeight="1">
      <c r="A20" s="8"/>
      <c r="B20" s="58"/>
      <c r="D20" s="59" t="s">
        <v>26</v>
      </c>
      <c r="E20" s="41" t="s">
        <v>42</v>
      </c>
      <c r="F20" s="41"/>
      <c r="G20" s="41"/>
      <c r="H20" s="42"/>
      <c r="I20" s="41"/>
      <c r="J20" s="41"/>
      <c r="K20" s="41"/>
      <c r="L20" s="41"/>
      <c r="M20" s="41"/>
      <c r="N20" s="43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28"/>
      <c r="AF20" s="31"/>
      <c r="AG20" s="31"/>
      <c r="AH20" s="11"/>
    </row>
    <row r="21" spans="1:34" ht="12.75" customHeight="1">
      <c r="A21" s="8"/>
      <c r="B21" s="58"/>
      <c r="D21" s="59" t="s">
        <v>27</v>
      </c>
      <c r="E21" s="41" t="s">
        <v>32</v>
      </c>
      <c r="F21" s="41"/>
      <c r="G21" s="41"/>
      <c r="H21" s="42"/>
      <c r="I21" s="41"/>
      <c r="J21" s="41"/>
      <c r="K21" s="41"/>
      <c r="L21" s="41"/>
      <c r="M21" s="41"/>
      <c r="N21" s="43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28"/>
      <c r="AF21" s="31"/>
      <c r="AG21" s="31"/>
      <c r="AH21" s="11"/>
    </row>
    <row r="22" spans="1:34" ht="12.75" customHeight="1">
      <c r="A22" s="8"/>
      <c r="B22" s="58"/>
      <c r="D22" s="41"/>
      <c r="E22" s="41" t="s">
        <v>75</v>
      </c>
      <c r="F22" s="41"/>
      <c r="G22" s="41"/>
      <c r="H22" s="41"/>
      <c r="I22" s="41"/>
      <c r="J22" s="41"/>
      <c r="K22" s="41"/>
      <c r="L22" s="41"/>
      <c r="M22" s="41"/>
      <c r="N22" s="43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28"/>
      <c r="AF22" s="31"/>
      <c r="AG22" s="31"/>
      <c r="AH22" s="11"/>
    </row>
    <row r="23" spans="1:34" ht="12.75" customHeight="1">
      <c r="A23" s="8"/>
      <c r="B23" s="58"/>
      <c r="D23" s="41"/>
      <c r="E23" s="41" t="s">
        <v>76</v>
      </c>
      <c r="F23" s="41"/>
      <c r="G23" s="41"/>
      <c r="H23" s="41"/>
      <c r="I23" s="41"/>
      <c r="J23" s="41"/>
      <c r="K23" s="41"/>
      <c r="L23" s="41"/>
      <c r="M23" s="41"/>
      <c r="N23" s="43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28"/>
      <c r="AF23" s="31"/>
      <c r="AG23" s="31"/>
      <c r="AH23" s="11"/>
    </row>
    <row r="24" spans="1:34" ht="12.75" customHeight="1">
      <c r="A24" s="8"/>
      <c r="B24" s="58"/>
      <c r="D24" s="41"/>
      <c r="E24" s="41" t="s">
        <v>77</v>
      </c>
      <c r="F24" s="41"/>
      <c r="G24" s="41"/>
      <c r="H24" s="41"/>
      <c r="I24" s="41"/>
      <c r="J24" s="41"/>
      <c r="K24" s="41"/>
      <c r="L24" s="41"/>
      <c r="M24" s="41"/>
      <c r="N24" s="43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28"/>
      <c r="AF24" s="31"/>
      <c r="AG24" s="31"/>
      <c r="AH24" s="11"/>
    </row>
    <row r="25" spans="1:34" ht="12.75" customHeight="1">
      <c r="A25" s="8"/>
      <c r="B25" s="58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3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28"/>
      <c r="AF25" s="31"/>
      <c r="AG25" s="31"/>
      <c r="AH25" s="11"/>
    </row>
    <row r="26" spans="1:34" ht="12.75" customHeight="1">
      <c r="A26" s="8"/>
      <c r="B26" s="58"/>
      <c r="D26" s="41"/>
      <c r="E26" s="41" t="s">
        <v>35</v>
      </c>
      <c r="F26" s="41" t="s">
        <v>34</v>
      </c>
      <c r="G26" s="41"/>
      <c r="H26" s="42"/>
      <c r="I26" s="41"/>
      <c r="J26" s="41"/>
      <c r="K26" s="41"/>
      <c r="L26" s="41"/>
      <c r="M26" s="41"/>
      <c r="N26" s="43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28"/>
      <c r="AF26" s="31"/>
      <c r="AG26" s="31"/>
      <c r="AH26" s="11"/>
    </row>
    <row r="27" spans="1:34" ht="12.75" customHeight="1">
      <c r="A27" s="8"/>
      <c r="B27" s="58"/>
      <c r="D27" s="41"/>
      <c r="E27" s="41"/>
      <c r="F27" s="136" t="s">
        <v>28</v>
      </c>
      <c r="G27" s="136"/>
      <c r="H27" s="136"/>
      <c r="I27" s="137" t="s">
        <v>29</v>
      </c>
      <c r="J27" s="137"/>
      <c r="K27" s="137"/>
      <c r="L27" s="137" t="s">
        <v>38</v>
      </c>
      <c r="M27" s="137"/>
      <c r="N27" s="137"/>
      <c r="O27" s="137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28"/>
      <c r="AF27" s="31"/>
      <c r="AG27" s="31"/>
      <c r="AH27" s="11"/>
    </row>
    <row r="28" spans="1:34" ht="12.75" customHeight="1">
      <c r="A28" s="8"/>
      <c r="B28" s="58"/>
      <c r="D28" s="41"/>
      <c r="E28" s="41"/>
      <c r="F28" s="127">
        <v>100</v>
      </c>
      <c r="G28" s="127"/>
      <c r="H28" s="127"/>
      <c r="I28" s="138">
        <v>2</v>
      </c>
      <c r="J28" s="138"/>
      <c r="K28" s="138"/>
      <c r="L28" s="139">
        <f>F28-I28</f>
        <v>98</v>
      </c>
      <c r="M28" s="139"/>
      <c r="N28" s="139"/>
      <c r="O28" s="139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28"/>
      <c r="AF28" s="31"/>
      <c r="AG28" s="31"/>
      <c r="AH28" s="11"/>
    </row>
    <row r="29" spans="1:34" ht="12.75" customHeight="1">
      <c r="A29" s="8"/>
      <c r="B29" s="58"/>
      <c r="D29" s="41"/>
      <c r="E29" s="41"/>
      <c r="F29" s="41"/>
      <c r="G29" s="41"/>
      <c r="H29" s="42"/>
      <c r="I29" s="41"/>
      <c r="J29" s="41"/>
      <c r="K29" s="41"/>
      <c r="L29" s="41"/>
      <c r="M29" s="41"/>
      <c r="N29" s="43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28"/>
      <c r="AF29" s="31"/>
      <c r="AG29" s="31"/>
      <c r="AH29" s="11"/>
    </row>
    <row r="30" spans="1:34" ht="12.75" customHeight="1">
      <c r="A30" s="8"/>
      <c r="B30" s="58"/>
      <c r="D30" s="41"/>
      <c r="E30" s="41"/>
      <c r="F30" s="41" t="s">
        <v>31</v>
      </c>
      <c r="G30" s="41"/>
      <c r="H30" s="42"/>
      <c r="I30" s="41"/>
      <c r="J30" s="41"/>
      <c r="K30" s="41"/>
      <c r="L30" s="41"/>
      <c r="M30" s="41"/>
      <c r="N30" s="43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28"/>
      <c r="AF30" s="31"/>
      <c r="AG30" s="31"/>
      <c r="AH30" s="11"/>
    </row>
    <row r="31" spans="1:34" ht="12.75" customHeight="1">
      <c r="A31" s="8"/>
      <c r="B31" s="58"/>
      <c r="D31" s="41"/>
      <c r="E31" s="41"/>
      <c r="F31" s="136" t="s">
        <v>28</v>
      </c>
      <c r="G31" s="136"/>
      <c r="H31" s="136"/>
      <c r="I31" s="137" t="s">
        <v>29</v>
      </c>
      <c r="J31" s="137"/>
      <c r="K31" s="137"/>
      <c r="L31" s="137" t="s">
        <v>30</v>
      </c>
      <c r="M31" s="137"/>
      <c r="N31" s="137"/>
      <c r="O31" s="137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28"/>
      <c r="AF31" s="31"/>
      <c r="AG31" s="31"/>
      <c r="AH31" s="11"/>
    </row>
    <row r="32" spans="1:34" ht="12.75" customHeight="1">
      <c r="A32" s="8"/>
      <c r="B32" s="58"/>
      <c r="D32" s="41"/>
      <c r="E32" s="41"/>
      <c r="F32" s="127">
        <v>100</v>
      </c>
      <c r="G32" s="127"/>
      <c r="H32" s="127"/>
      <c r="I32" s="138">
        <v>0</v>
      </c>
      <c r="J32" s="138"/>
      <c r="K32" s="138"/>
      <c r="L32" s="139">
        <f>F32-I32</f>
        <v>100</v>
      </c>
      <c r="M32" s="139"/>
      <c r="N32" s="139"/>
      <c r="O32" s="139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28"/>
      <c r="AF32" s="31"/>
      <c r="AG32" s="31"/>
      <c r="AH32" s="11"/>
    </row>
    <row r="33" spans="1:34" ht="12.75" customHeight="1">
      <c r="A33" s="8"/>
      <c r="B33" s="58"/>
      <c r="D33" s="41"/>
      <c r="E33" s="41"/>
      <c r="F33" s="41"/>
      <c r="G33" s="41"/>
      <c r="H33" s="42"/>
      <c r="I33" s="41"/>
      <c r="J33" s="41"/>
      <c r="K33" s="41"/>
      <c r="L33" s="41"/>
      <c r="M33" s="41"/>
      <c r="N33" s="43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28"/>
      <c r="AF33" s="31"/>
      <c r="AG33" s="31"/>
      <c r="AH33" s="11"/>
    </row>
    <row r="34" spans="1:34" ht="12.75" customHeight="1">
      <c r="A34" s="8"/>
      <c r="B34" s="58"/>
      <c r="D34" s="41"/>
      <c r="E34" s="41" t="s">
        <v>54</v>
      </c>
      <c r="F34" s="41"/>
      <c r="G34" s="41"/>
      <c r="H34" s="42"/>
      <c r="I34" s="41"/>
      <c r="J34" s="41"/>
      <c r="K34" s="41"/>
      <c r="L34" s="41"/>
      <c r="M34" s="41"/>
      <c r="N34" s="43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28"/>
      <c r="AF34" s="31"/>
      <c r="AG34" s="31"/>
      <c r="AH34" s="11"/>
    </row>
    <row r="35" spans="1:34" ht="12.75" customHeight="1">
      <c r="A35" s="8"/>
      <c r="B35" s="58"/>
      <c r="D35" s="41"/>
      <c r="E35" s="41"/>
      <c r="F35" s="41"/>
      <c r="G35" s="41"/>
      <c r="H35" s="42"/>
      <c r="I35" s="41"/>
      <c r="J35" s="41"/>
      <c r="K35" s="41"/>
      <c r="L35" s="41"/>
      <c r="M35" s="41"/>
      <c r="N35" s="43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28"/>
      <c r="AF35" s="31"/>
      <c r="AG35" s="31"/>
      <c r="AH35" s="11"/>
    </row>
    <row r="36" spans="1:34" ht="12.75" customHeight="1">
      <c r="A36" s="8"/>
      <c r="B36" s="58"/>
      <c r="C36" s="43"/>
      <c r="D36" s="41"/>
      <c r="E36" s="41" t="s">
        <v>35</v>
      </c>
      <c r="F36" s="41" t="s">
        <v>36</v>
      </c>
      <c r="G36" s="41"/>
      <c r="H36" s="42"/>
      <c r="I36" s="41"/>
      <c r="J36" s="41"/>
      <c r="K36" s="41"/>
      <c r="L36" s="41"/>
      <c r="M36" s="41"/>
      <c r="N36" s="43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28"/>
      <c r="AF36" s="31"/>
      <c r="AG36" s="31"/>
      <c r="AH36" s="11"/>
    </row>
    <row r="37" spans="1:34" ht="12.75" customHeight="1">
      <c r="A37" s="8"/>
      <c r="B37" s="58"/>
      <c r="C37" s="43"/>
      <c r="D37" s="59"/>
      <c r="E37" s="41"/>
      <c r="F37" s="136" t="s">
        <v>37</v>
      </c>
      <c r="G37" s="136"/>
      <c r="H37" s="136"/>
      <c r="I37" s="137" t="s">
        <v>39</v>
      </c>
      <c r="J37" s="137"/>
      <c r="K37" s="137"/>
      <c r="L37" s="41"/>
      <c r="M37" s="41"/>
      <c r="N37" s="43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28"/>
      <c r="AF37" s="31"/>
      <c r="AG37" s="31"/>
      <c r="AH37" s="11"/>
    </row>
    <row r="38" spans="1:34" ht="12.75" customHeight="1">
      <c r="A38" s="8"/>
      <c r="B38" s="58"/>
      <c r="C38" s="43"/>
      <c r="D38" s="59"/>
      <c r="E38" s="41"/>
      <c r="F38" s="140">
        <v>98</v>
      </c>
      <c r="G38" s="140"/>
      <c r="H38" s="140"/>
      <c r="I38" s="139">
        <v>98</v>
      </c>
      <c r="J38" s="139"/>
      <c r="K38" s="139"/>
      <c r="L38" s="41"/>
      <c r="M38" s="41"/>
      <c r="N38" s="43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28"/>
      <c r="AF38" s="31"/>
      <c r="AG38" s="31"/>
      <c r="AH38" s="11"/>
    </row>
    <row r="39" spans="1:34" ht="12.75" customHeight="1">
      <c r="A39" s="8"/>
      <c r="B39" s="58"/>
      <c r="C39" s="43"/>
      <c r="D39" s="59"/>
      <c r="E39" s="41"/>
      <c r="F39" s="41"/>
      <c r="G39" s="41"/>
      <c r="H39" s="42"/>
      <c r="I39" s="41"/>
      <c r="J39" s="41"/>
      <c r="K39" s="41"/>
      <c r="L39" s="41"/>
      <c r="M39" s="41"/>
      <c r="N39" s="43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28"/>
      <c r="AF39" s="31"/>
      <c r="AG39" s="31"/>
      <c r="AH39" s="11"/>
    </row>
    <row r="40" spans="1:34" ht="12.75" customHeight="1">
      <c r="A40" s="8"/>
      <c r="B40" s="58"/>
      <c r="C40" s="43"/>
      <c r="D40" s="59"/>
      <c r="E40" s="41"/>
      <c r="F40" s="41" t="s">
        <v>40</v>
      </c>
      <c r="G40" s="41"/>
      <c r="H40" s="42"/>
      <c r="I40" s="41"/>
      <c r="J40" s="41"/>
      <c r="K40" s="41"/>
      <c r="L40" s="41"/>
      <c r="M40" s="41"/>
      <c r="N40" s="43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28"/>
      <c r="AF40" s="31"/>
      <c r="AG40" s="31"/>
      <c r="AH40" s="11"/>
    </row>
    <row r="41" spans="1:34" ht="12.75" customHeight="1">
      <c r="A41" s="8"/>
      <c r="B41" s="58"/>
      <c r="C41" s="43"/>
      <c r="D41" s="41"/>
      <c r="E41" s="41"/>
      <c r="F41" s="136" t="s">
        <v>37</v>
      </c>
      <c r="G41" s="136"/>
      <c r="H41" s="136"/>
      <c r="I41" s="137" t="s">
        <v>39</v>
      </c>
      <c r="J41" s="137"/>
      <c r="K41" s="137"/>
      <c r="L41" s="41"/>
      <c r="M41" s="41"/>
      <c r="N41" s="43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28"/>
      <c r="AF41" s="31"/>
      <c r="AG41" s="31"/>
      <c r="AH41" s="11"/>
    </row>
    <row r="42" spans="1:34" ht="12.75" customHeight="1">
      <c r="A42" s="8"/>
      <c r="B42" s="58"/>
      <c r="C42" s="43"/>
      <c r="D42" s="41"/>
      <c r="E42" s="41"/>
      <c r="F42" s="140">
        <v>100</v>
      </c>
      <c r="G42" s="140"/>
      <c r="H42" s="140"/>
      <c r="I42" s="139">
        <f>F42</f>
        <v>100</v>
      </c>
      <c r="J42" s="139"/>
      <c r="K42" s="139"/>
      <c r="L42" s="41"/>
      <c r="M42" s="41"/>
      <c r="N42" s="43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28"/>
      <c r="AF42" s="31"/>
      <c r="AG42" s="31"/>
      <c r="AH42" s="11"/>
    </row>
    <row r="43" spans="1:34" ht="12.75" customHeight="1">
      <c r="A43" s="8"/>
      <c r="B43" s="58"/>
      <c r="C43" s="43"/>
      <c r="D43" s="41"/>
      <c r="E43" s="41"/>
      <c r="F43" s="41"/>
      <c r="G43" s="41"/>
      <c r="H43" s="42"/>
      <c r="I43" s="41"/>
      <c r="J43" s="41"/>
      <c r="K43" s="41"/>
      <c r="L43" s="41"/>
      <c r="M43" s="41"/>
      <c r="N43" s="43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28"/>
      <c r="AF43" s="31"/>
      <c r="AG43" s="31"/>
      <c r="AH43" s="11"/>
    </row>
    <row r="44" spans="1:34" ht="12.75" customHeight="1">
      <c r="A44" s="8"/>
      <c r="B44" s="58"/>
      <c r="C44" s="65">
        <v>3.2</v>
      </c>
      <c r="D44" s="62" t="s">
        <v>41</v>
      </c>
      <c r="E44" s="63"/>
      <c r="F44" s="63"/>
      <c r="G44" s="63"/>
      <c r="H44" s="62"/>
      <c r="I44" s="63"/>
      <c r="J44" s="63"/>
      <c r="K44" s="63"/>
      <c r="L44" s="63"/>
      <c r="M44" s="63"/>
      <c r="N44" s="64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41"/>
      <c r="AC44" s="41"/>
      <c r="AD44" s="41"/>
      <c r="AE44" s="28"/>
      <c r="AF44" s="31"/>
      <c r="AG44" s="31"/>
      <c r="AH44" s="11"/>
    </row>
    <row r="45" spans="1:34" ht="12.75" customHeight="1">
      <c r="A45" s="8"/>
      <c r="B45" s="58"/>
      <c r="C45" s="64"/>
      <c r="D45" s="62" t="s">
        <v>90</v>
      </c>
      <c r="E45" s="63"/>
      <c r="F45" s="63"/>
      <c r="G45" s="63"/>
      <c r="H45" s="63"/>
      <c r="I45" s="63"/>
      <c r="J45" s="63"/>
      <c r="K45" s="63"/>
      <c r="L45" s="63"/>
      <c r="M45" s="63"/>
      <c r="N45" s="64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41"/>
      <c r="AC45" s="41"/>
      <c r="AD45" s="41"/>
      <c r="AE45" s="28"/>
      <c r="AF45" s="31"/>
      <c r="AG45" s="31"/>
      <c r="AH45" s="11"/>
    </row>
    <row r="46" spans="1:34" ht="12.75" customHeight="1">
      <c r="A46" s="8"/>
      <c r="B46" s="58"/>
      <c r="C46" s="64"/>
      <c r="D46" s="65" t="s">
        <v>26</v>
      </c>
      <c r="E46" s="62" t="s">
        <v>47</v>
      </c>
      <c r="F46" s="63"/>
      <c r="G46" s="63"/>
      <c r="H46" s="63"/>
      <c r="I46" s="63"/>
      <c r="J46" s="63"/>
      <c r="K46" s="63"/>
      <c r="L46" s="63"/>
      <c r="M46" s="63"/>
      <c r="N46" s="64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41"/>
      <c r="AC46" s="41"/>
      <c r="AD46" s="41"/>
      <c r="AE46" s="28"/>
      <c r="AF46" s="31"/>
      <c r="AG46" s="31"/>
      <c r="AH46" s="11"/>
    </row>
    <row r="47" spans="1:34" ht="12.75" customHeight="1">
      <c r="A47" s="8"/>
      <c r="B47" s="58"/>
      <c r="C47" s="64"/>
      <c r="D47" s="62"/>
      <c r="E47" s="64" t="s">
        <v>49</v>
      </c>
      <c r="F47" s="63"/>
      <c r="G47" s="63"/>
      <c r="H47" s="63"/>
      <c r="I47" s="63"/>
      <c r="J47" s="63"/>
      <c r="K47" s="63"/>
      <c r="L47" s="63"/>
      <c r="M47" s="63"/>
      <c r="N47" s="64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41"/>
      <c r="AC47" s="41"/>
      <c r="AD47" s="41"/>
      <c r="AE47" s="28"/>
      <c r="AF47" s="31"/>
      <c r="AG47" s="31"/>
      <c r="AH47" s="11"/>
    </row>
    <row r="48" spans="1:34" ht="12.75" customHeight="1">
      <c r="A48" s="8"/>
      <c r="B48" s="58"/>
      <c r="C48" s="64"/>
      <c r="D48" s="62"/>
      <c r="E48" s="64" t="s">
        <v>48</v>
      </c>
      <c r="F48" s="63"/>
      <c r="G48" s="63"/>
      <c r="H48" s="63"/>
      <c r="I48" s="63"/>
      <c r="J48" s="63"/>
      <c r="K48" s="63"/>
      <c r="L48" s="63"/>
      <c r="M48" s="63"/>
      <c r="N48" s="64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41"/>
      <c r="AC48" s="41"/>
      <c r="AD48" s="41"/>
      <c r="AE48" s="28"/>
      <c r="AF48" s="31"/>
      <c r="AG48" s="31"/>
      <c r="AH48" s="11"/>
    </row>
    <row r="49" spans="1:34" ht="12.75" customHeight="1">
      <c r="A49" s="8"/>
      <c r="B49" s="58"/>
      <c r="C49" s="64"/>
      <c r="D49" s="62"/>
      <c r="E49" s="64"/>
      <c r="F49" s="63"/>
      <c r="G49" s="63"/>
      <c r="H49" s="63"/>
      <c r="I49" s="63"/>
      <c r="J49" s="63"/>
      <c r="K49" s="63"/>
      <c r="L49" s="63"/>
      <c r="M49" s="63"/>
      <c r="N49" s="64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41"/>
      <c r="AC49" s="41"/>
      <c r="AD49" s="41"/>
      <c r="AE49" s="28"/>
      <c r="AF49" s="31"/>
      <c r="AG49" s="31"/>
      <c r="AH49" s="11"/>
    </row>
    <row r="50" spans="1:34" ht="12.75" customHeight="1">
      <c r="A50" s="8"/>
      <c r="B50" s="58"/>
      <c r="C50" s="64"/>
      <c r="D50" s="66" t="s">
        <v>53</v>
      </c>
      <c r="E50" s="64" t="s">
        <v>57</v>
      </c>
      <c r="F50" s="63"/>
      <c r="G50" s="63"/>
      <c r="H50" s="63"/>
      <c r="I50" s="63"/>
      <c r="J50" s="63"/>
      <c r="K50" s="63"/>
      <c r="L50" s="63"/>
      <c r="M50" s="63"/>
      <c r="N50" s="64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41"/>
      <c r="AC50" s="41"/>
      <c r="AD50" s="41"/>
      <c r="AE50" s="28"/>
      <c r="AF50" s="31"/>
      <c r="AG50" s="31"/>
      <c r="AH50" s="11"/>
    </row>
    <row r="51" spans="1:34" ht="12.75" customHeight="1">
      <c r="A51" s="8"/>
      <c r="B51" s="58"/>
      <c r="C51" s="64"/>
      <c r="D51" s="62"/>
      <c r="E51" s="64" t="s">
        <v>58</v>
      </c>
      <c r="F51" s="63"/>
      <c r="G51" s="63"/>
      <c r="H51" s="63"/>
      <c r="I51" s="63"/>
      <c r="J51" s="63"/>
      <c r="K51" s="63"/>
      <c r="L51" s="63"/>
      <c r="M51" s="63"/>
      <c r="N51" s="64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41"/>
      <c r="AC51" s="41"/>
      <c r="AD51" s="41"/>
      <c r="AE51" s="28"/>
      <c r="AF51" s="31"/>
      <c r="AG51" s="31"/>
      <c r="AH51" s="11"/>
    </row>
    <row r="52" spans="1:34" ht="12.75" customHeight="1">
      <c r="A52" s="8"/>
      <c r="B52" s="58"/>
      <c r="C52" s="43"/>
      <c r="E52" s="43"/>
      <c r="F52" s="41"/>
      <c r="G52" s="41"/>
      <c r="H52" s="41"/>
      <c r="I52" s="41"/>
      <c r="J52" s="41"/>
      <c r="K52" s="41"/>
      <c r="L52" s="41"/>
      <c r="M52" s="41"/>
      <c r="N52" s="43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28"/>
      <c r="AF52" s="31"/>
      <c r="AG52" s="31"/>
      <c r="AH52" s="11"/>
    </row>
    <row r="53" spans="1:34" ht="12.75" customHeight="1">
      <c r="A53" s="8"/>
      <c r="B53" s="58"/>
      <c r="C53" s="43">
        <v>3.3</v>
      </c>
      <c r="D53" s="41" t="s">
        <v>95</v>
      </c>
      <c r="E53" s="41"/>
      <c r="F53" s="41"/>
      <c r="G53" s="41"/>
      <c r="H53" s="41"/>
      <c r="I53" s="41"/>
      <c r="J53" s="41"/>
      <c r="K53" s="41"/>
      <c r="L53" s="41"/>
      <c r="M53" s="41"/>
      <c r="N53" s="43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28"/>
      <c r="AF53" s="31"/>
      <c r="AG53" s="31"/>
      <c r="AH53" s="11"/>
    </row>
    <row r="54" spans="1:34" ht="12.75" customHeight="1">
      <c r="A54" s="8"/>
      <c r="B54" s="58"/>
      <c r="C54" s="43"/>
      <c r="D54" s="42" t="s">
        <v>96</v>
      </c>
      <c r="E54" s="59"/>
      <c r="F54" s="41"/>
      <c r="G54" s="41"/>
      <c r="H54" s="41"/>
      <c r="I54" s="41"/>
      <c r="J54" s="41"/>
      <c r="K54" s="41"/>
      <c r="L54" s="41"/>
      <c r="M54" s="41"/>
      <c r="N54" s="43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28"/>
      <c r="AF54" s="31"/>
      <c r="AG54" s="31"/>
      <c r="AH54" s="11"/>
    </row>
    <row r="55" spans="1:34" ht="12.75" customHeight="1">
      <c r="A55" s="8"/>
      <c r="B55" s="58"/>
      <c r="C55" s="43"/>
      <c r="D55" s="42" t="s">
        <v>44</v>
      </c>
      <c r="E55" s="41"/>
      <c r="F55" s="41"/>
      <c r="G55" s="41"/>
      <c r="H55" s="41"/>
      <c r="I55" s="41"/>
      <c r="J55" s="41"/>
      <c r="K55" s="41"/>
      <c r="L55" s="41"/>
      <c r="M55" s="41"/>
      <c r="N55" s="43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28"/>
      <c r="AF55" s="31"/>
      <c r="AG55" s="31"/>
      <c r="AH55" s="11"/>
    </row>
    <row r="56" spans="1:34" ht="12.75" customHeight="1">
      <c r="A56" s="8"/>
      <c r="B56" s="58"/>
      <c r="C56" s="43"/>
      <c r="D56" s="59" t="s">
        <v>26</v>
      </c>
      <c r="E56" s="42" t="s">
        <v>51</v>
      </c>
      <c r="F56" s="41"/>
      <c r="G56" s="41"/>
      <c r="H56" s="41"/>
      <c r="I56" s="41"/>
      <c r="J56" s="41"/>
      <c r="K56" s="41"/>
      <c r="L56" s="41"/>
      <c r="M56" s="41"/>
      <c r="N56" s="43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28"/>
      <c r="AF56" s="31"/>
      <c r="AG56" s="31"/>
      <c r="AH56" s="11"/>
    </row>
    <row r="57" spans="1:34" ht="12.75" customHeight="1">
      <c r="A57" s="8"/>
      <c r="B57" s="58"/>
      <c r="C57" s="43"/>
      <c r="D57" s="59"/>
      <c r="E57" s="59" t="s">
        <v>84</v>
      </c>
      <c r="F57" s="41"/>
      <c r="G57" s="41"/>
      <c r="H57" s="41"/>
      <c r="I57" s="41"/>
      <c r="J57" s="41"/>
      <c r="K57" s="41"/>
      <c r="L57" s="41"/>
      <c r="M57" s="41"/>
      <c r="N57" s="43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28"/>
      <c r="AF57" s="31"/>
      <c r="AG57" s="31"/>
      <c r="AH57" s="11"/>
    </row>
    <row r="58" spans="1:34" ht="12.75" customHeight="1">
      <c r="A58" s="8"/>
      <c r="B58" s="58"/>
      <c r="C58" s="43"/>
      <c r="E58" s="65" t="s">
        <v>55</v>
      </c>
      <c r="F58" s="41"/>
      <c r="G58" s="41"/>
      <c r="H58" s="41"/>
      <c r="I58" s="41"/>
      <c r="J58" s="41"/>
      <c r="K58" s="41"/>
      <c r="L58" s="41"/>
      <c r="M58" s="41"/>
      <c r="N58" s="43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28"/>
      <c r="AF58" s="31"/>
      <c r="AG58" s="31"/>
      <c r="AH58" s="11"/>
    </row>
    <row r="59" spans="1:34" ht="12.75" customHeight="1">
      <c r="A59" s="8"/>
      <c r="B59" s="58"/>
      <c r="C59" s="43"/>
      <c r="D59" s="60"/>
      <c r="E59" s="43" t="s">
        <v>85</v>
      </c>
      <c r="F59" s="41"/>
      <c r="G59" s="41"/>
      <c r="H59" s="41"/>
      <c r="I59" s="41"/>
      <c r="J59" s="41"/>
      <c r="K59" s="41"/>
      <c r="L59" s="41"/>
      <c r="M59" s="41"/>
      <c r="N59" s="43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28"/>
      <c r="AF59" s="31"/>
      <c r="AG59" s="31"/>
      <c r="AH59" s="11"/>
    </row>
    <row r="60" spans="1:34" ht="12.75" customHeight="1">
      <c r="A60" s="8"/>
      <c r="B60" s="58"/>
      <c r="C60" s="43"/>
      <c r="E60" s="43" t="s">
        <v>59</v>
      </c>
      <c r="F60" s="41"/>
      <c r="G60" s="41"/>
      <c r="H60" s="41"/>
      <c r="I60" s="41"/>
      <c r="J60" s="41"/>
      <c r="K60" s="41"/>
      <c r="L60" s="41"/>
      <c r="M60" s="41"/>
      <c r="N60" s="43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28"/>
      <c r="AF60" s="31"/>
      <c r="AG60" s="31"/>
      <c r="AH60" s="11"/>
    </row>
    <row r="61" spans="1:34" ht="12.75" customHeight="1">
      <c r="A61" s="8"/>
      <c r="B61" s="58"/>
      <c r="C61" s="43"/>
      <c r="E61" s="41"/>
      <c r="F61" s="41"/>
      <c r="G61" s="41"/>
      <c r="H61" s="41"/>
      <c r="I61" s="41"/>
      <c r="J61" s="41"/>
      <c r="K61" s="41"/>
      <c r="L61" s="41"/>
      <c r="M61" s="41"/>
      <c r="N61" s="43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28"/>
      <c r="AF61" s="31"/>
      <c r="AG61" s="31"/>
      <c r="AH61" s="11"/>
    </row>
    <row r="62" spans="1:34" ht="12.75" customHeight="1">
      <c r="A62" s="8"/>
      <c r="B62" s="58"/>
      <c r="C62" s="43"/>
      <c r="D62" s="59" t="s">
        <v>50</v>
      </c>
      <c r="E62" s="42" t="s">
        <v>52</v>
      </c>
      <c r="F62" s="41"/>
      <c r="G62" s="41"/>
      <c r="H62" s="41"/>
      <c r="I62" s="41"/>
      <c r="J62" s="41"/>
      <c r="K62" s="41"/>
      <c r="L62" s="41"/>
      <c r="M62" s="41"/>
      <c r="N62" s="43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28"/>
      <c r="AF62" s="31"/>
      <c r="AG62" s="31"/>
      <c r="AH62" s="11"/>
    </row>
    <row r="63" spans="1:34" ht="12.75" customHeight="1">
      <c r="A63" s="8"/>
      <c r="B63" s="58"/>
      <c r="C63" s="43"/>
      <c r="D63" s="59"/>
      <c r="E63" s="59" t="s">
        <v>86</v>
      </c>
      <c r="F63" s="41"/>
      <c r="G63" s="41"/>
      <c r="H63" s="41"/>
      <c r="I63" s="41"/>
      <c r="J63" s="41"/>
      <c r="K63" s="41"/>
      <c r="L63" s="41"/>
      <c r="M63" s="41"/>
      <c r="N63" s="43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28"/>
      <c r="AF63" s="31"/>
      <c r="AG63" s="31"/>
      <c r="AH63" s="11"/>
    </row>
    <row r="64" spans="1:34" ht="12.75" customHeight="1">
      <c r="A64" s="8"/>
      <c r="B64" s="58"/>
      <c r="C64" s="43"/>
      <c r="E64" s="43" t="s">
        <v>87</v>
      </c>
      <c r="F64" s="41"/>
      <c r="G64" s="41"/>
      <c r="H64" s="41"/>
      <c r="I64" s="41"/>
      <c r="J64" s="41"/>
      <c r="K64" s="41"/>
      <c r="L64" s="41"/>
      <c r="M64" s="41"/>
      <c r="N64" s="43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28"/>
      <c r="AF64" s="31"/>
      <c r="AG64" s="31"/>
      <c r="AH64" s="11"/>
    </row>
    <row r="65" spans="1:34" ht="12.75" customHeight="1">
      <c r="A65" s="8"/>
      <c r="B65" s="58"/>
      <c r="C65" s="43"/>
      <c r="E65" s="43" t="s">
        <v>60</v>
      </c>
      <c r="F65" s="41"/>
      <c r="G65" s="41"/>
      <c r="H65" s="41"/>
      <c r="I65" s="41"/>
      <c r="J65" s="41"/>
      <c r="K65" s="41"/>
      <c r="L65" s="41"/>
      <c r="M65" s="41"/>
      <c r="N65" s="43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28"/>
      <c r="AF65" s="31"/>
      <c r="AG65" s="31"/>
      <c r="AH65" s="11"/>
    </row>
    <row r="66" spans="1:34" ht="12.75" customHeight="1">
      <c r="A66" s="8"/>
      <c r="B66" s="58"/>
      <c r="C66" s="43"/>
      <c r="E66" s="43" t="s">
        <v>59</v>
      </c>
      <c r="F66" s="41"/>
      <c r="G66" s="41"/>
      <c r="H66" s="41"/>
      <c r="I66" s="41"/>
      <c r="J66" s="41"/>
      <c r="K66" s="41"/>
      <c r="L66" s="41"/>
      <c r="M66" s="41"/>
      <c r="N66" s="43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28"/>
      <c r="AF66" s="31"/>
      <c r="AG66" s="31"/>
      <c r="AH66" s="11"/>
    </row>
    <row r="67" spans="1:34" ht="12.75" customHeight="1">
      <c r="A67" s="8"/>
      <c r="B67" s="58"/>
      <c r="C67" s="43"/>
      <c r="E67" s="41"/>
      <c r="F67" s="41"/>
      <c r="G67" s="41"/>
      <c r="H67" s="41"/>
      <c r="I67" s="41"/>
      <c r="J67" s="41"/>
      <c r="K67" s="41"/>
      <c r="L67" s="41"/>
      <c r="M67" s="41"/>
      <c r="N67" s="43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28"/>
      <c r="AF67" s="31"/>
      <c r="AG67" s="31"/>
      <c r="AH67" s="11"/>
    </row>
    <row r="68" spans="1:34" ht="12.75" customHeight="1">
      <c r="A68" s="8"/>
      <c r="B68" s="58"/>
      <c r="C68" s="43"/>
      <c r="D68" s="59" t="s">
        <v>56</v>
      </c>
      <c r="E68" s="59" t="s">
        <v>43</v>
      </c>
      <c r="F68" s="41"/>
      <c r="G68" s="41"/>
      <c r="H68" s="41"/>
      <c r="I68" s="41"/>
      <c r="J68" s="41"/>
      <c r="K68" s="41"/>
      <c r="L68" s="41"/>
      <c r="M68" s="41"/>
      <c r="N68" s="43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28"/>
      <c r="AF68" s="31"/>
      <c r="AG68" s="31"/>
      <c r="AH68" s="11"/>
    </row>
    <row r="69" spans="1:34" ht="12.75" customHeight="1">
      <c r="A69" s="8"/>
      <c r="B69" s="58"/>
      <c r="C69" s="43"/>
      <c r="E69" s="41"/>
      <c r="F69" s="41"/>
      <c r="G69" s="41"/>
      <c r="H69" s="41"/>
      <c r="I69" s="41"/>
      <c r="J69" s="41"/>
      <c r="K69" s="41"/>
      <c r="L69" s="41"/>
      <c r="M69" s="41"/>
      <c r="N69" s="43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28"/>
      <c r="AF69" s="31"/>
      <c r="AG69" s="31"/>
      <c r="AH69" s="11"/>
    </row>
    <row r="70" spans="1:34" ht="12.75" customHeight="1">
      <c r="A70" s="8"/>
      <c r="B70" s="58"/>
      <c r="C70" s="64">
        <v>3.4</v>
      </c>
      <c r="D70" s="62" t="s">
        <v>93</v>
      </c>
      <c r="E70" s="63"/>
      <c r="F70" s="63"/>
      <c r="G70" s="63"/>
      <c r="H70" s="63"/>
      <c r="I70" s="63"/>
      <c r="J70" s="63"/>
      <c r="K70" s="63"/>
      <c r="L70" s="63"/>
      <c r="M70" s="63"/>
      <c r="N70" s="64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7"/>
      <c r="AF70" s="68"/>
      <c r="AG70" s="68"/>
      <c r="AH70" s="69"/>
    </row>
    <row r="71" spans="1:34" ht="12.75" customHeight="1">
      <c r="A71" s="8"/>
      <c r="B71" s="58"/>
      <c r="C71" s="64"/>
      <c r="D71" s="62" t="s">
        <v>64</v>
      </c>
      <c r="E71" s="65"/>
      <c r="F71" s="63"/>
      <c r="G71" s="63"/>
      <c r="H71" s="63"/>
      <c r="I71" s="63"/>
      <c r="J71" s="63"/>
      <c r="K71" s="63"/>
      <c r="L71" s="63"/>
      <c r="M71" s="63"/>
      <c r="N71" s="64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7"/>
      <c r="AF71" s="68"/>
      <c r="AG71" s="68"/>
      <c r="AH71" s="69"/>
    </row>
    <row r="72" spans="1:34" ht="12.75" customHeight="1">
      <c r="A72" s="8"/>
      <c r="B72" s="58"/>
      <c r="C72" s="64"/>
      <c r="D72" s="65" t="s">
        <v>66</v>
      </c>
      <c r="E72" s="65"/>
      <c r="F72" s="63"/>
      <c r="G72" s="63"/>
      <c r="H72" s="63"/>
      <c r="I72" s="63"/>
      <c r="J72" s="63"/>
      <c r="K72" s="63"/>
      <c r="L72" s="63"/>
      <c r="M72" s="63"/>
      <c r="N72" s="64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7"/>
      <c r="AF72" s="68"/>
      <c r="AG72" s="68"/>
      <c r="AH72" s="69"/>
    </row>
    <row r="73" spans="1:34" ht="12.75" customHeight="1">
      <c r="A73" s="8"/>
      <c r="B73" s="58"/>
      <c r="C73" s="64"/>
      <c r="D73" s="65" t="s">
        <v>26</v>
      </c>
      <c r="E73" s="65" t="s">
        <v>65</v>
      </c>
      <c r="F73" s="63"/>
      <c r="G73" s="63"/>
      <c r="H73" s="63"/>
      <c r="I73" s="63"/>
      <c r="J73" s="63"/>
      <c r="K73" s="63"/>
      <c r="L73" s="63"/>
      <c r="M73" s="63"/>
      <c r="N73" s="64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7"/>
      <c r="AF73" s="68"/>
      <c r="AG73" s="68"/>
      <c r="AH73" s="69"/>
    </row>
    <row r="74" spans="1:34" ht="12.75" customHeight="1">
      <c r="A74" s="8"/>
      <c r="B74" s="58"/>
      <c r="C74" s="64"/>
      <c r="D74" s="65" t="s">
        <v>27</v>
      </c>
      <c r="E74" s="65" t="s">
        <v>67</v>
      </c>
      <c r="F74" s="63"/>
      <c r="G74" s="63"/>
      <c r="H74" s="63"/>
      <c r="I74" s="63"/>
      <c r="J74" s="63"/>
      <c r="K74" s="63"/>
      <c r="L74" s="63"/>
      <c r="M74" s="63"/>
      <c r="N74" s="64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7"/>
      <c r="AF74" s="68"/>
      <c r="AG74" s="68"/>
      <c r="AH74" s="69"/>
    </row>
    <row r="75" spans="1:34" ht="12.75" customHeight="1">
      <c r="A75" s="8"/>
      <c r="B75" s="58"/>
      <c r="C75" s="64"/>
      <c r="D75" s="62"/>
      <c r="E75" s="62" t="s">
        <v>68</v>
      </c>
      <c r="F75" s="63"/>
      <c r="G75" s="63"/>
      <c r="H75" s="63"/>
      <c r="I75" s="63"/>
      <c r="J75" s="63"/>
      <c r="K75" s="63"/>
      <c r="L75" s="63"/>
      <c r="M75" s="63"/>
      <c r="N75" s="64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7"/>
      <c r="AF75" s="68"/>
      <c r="AG75" s="68"/>
      <c r="AH75" s="69"/>
    </row>
    <row r="76" spans="1:34" ht="12.75" customHeight="1">
      <c r="A76" s="8"/>
      <c r="B76" s="58"/>
      <c r="C76" s="64"/>
      <c r="D76" s="62"/>
      <c r="E76" s="65" t="s">
        <v>92</v>
      </c>
      <c r="F76" s="63"/>
      <c r="G76" s="63"/>
      <c r="H76" s="63"/>
      <c r="I76" s="63"/>
      <c r="J76" s="63"/>
      <c r="K76" s="63"/>
      <c r="L76" s="63"/>
      <c r="M76" s="63"/>
      <c r="N76" s="64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7"/>
      <c r="AF76" s="68"/>
      <c r="AG76" s="68"/>
      <c r="AH76" s="69"/>
    </row>
    <row r="77" spans="1:34" ht="12.75" customHeight="1">
      <c r="A77" s="8"/>
      <c r="B77" s="58"/>
      <c r="C77" s="64"/>
      <c r="D77" s="62"/>
      <c r="E77" s="65" t="s">
        <v>74</v>
      </c>
      <c r="F77" s="63"/>
      <c r="G77" s="63"/>
      <c r="H77" s="63"/>
      <c r="I77" s="63"/>
      <c r="J77" s="63"/>
      <c r="K77" s="63"/>
      <c r="L77" s="63"/>
      <c r="M77" s="63"/>
      <c r="N77" s="64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7"/>
      <c r="AF77" s="68"/>
      <c r="AG77" s="68"/>
      <c r="AH77" s="69"/>
    </row>
    <row r="78" spans="1:34" ht="12.75" customHeight="1">
      <c r="A78" s="8"/>
      <c r="B78" s="58"/>
      <c r="C78" s="64"/>
      <c r="D78" s="62"/>
      <c r="E78" s="65" t="s">
        <v>69</v>
      </c>
      <c r="F78" s="63"/>
      <c r="G78" s="63"/>
      <c r="H78" s="63"/>
      <c r="I78" s="63"/>
      <c r="J78" s="63"/>
      <c r="K78" s="63"/>
      <c r="L78" s="63"/>
      <c r="M78" s="63"/>
      <c r="N78" s="64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7"/>
      <c r="AF78" s="68"/>
      <c r="AG78" s="68"/>
      <c r="AH78" s="69"/>
    </row>
    <row r="79" spans="1:34" ht="12.75" customHeight="1">
      <c r="A79" s="8"/>
      <c r="B79" s="58"/>
      <c r="C79" s="43"/>
      <c r="E79" s="59"/>
      <c r="F79" s="41"/>
      <c r="G79" s="41"/>
      <c r="H79" s="41"/>
      <c r="I79" s="41"/>
      <c r="J79" s="41"/>
      <c r="K79" s="41"/>
      <c r="L79" s="41"/>
      <c r="M79" s="41"/>
      <c r="N79" s="43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28"/>
      <c r="AF79" s="31"/>
      <c r="AG79" s="31"/>
      <c r="AH79" s="11"/>
    </row>
    <row r="80" spans="1:34" ht="12.75" customHeight="1">
      <c r="A80" s="8"/>
      <c r="B80" s="58"/>
      <c r="C80" s="43"/>
      <c r="E80" s="59"/>
      <c r="F80" s="41"/>
      <c r="G80" s="41"/>
      <c r="H80" s="41"/>
      <c r="I80" s="41"/>
      <c r="J80" s="41"/>
      <c r="K80" s="41"/>
      <c r="L80" s="41"/>
      <c r="M80" s="41"/>
      <c r="N80" s="43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28"/>
      <c r="AF80" s="31"/>
      <c r="AG80" s="31"/>
      <c r="AH80" s="11"/>
    </row>
  </sheetData>
  <mergeCells count="29">
    <mergeCell ref="F42:H42"/>
    <mergeCell ref="I42:K42"/>
    <mergeCell ref="F37:H37"/>
    <mergeCell ref="I37:K37"/>
    <mergeCell ref="F38:H38"/>
    <mergeCell ref="I38:K38"/>
    <mergeCell ref="F41:H41"/>
    <mergeCell ref="I41:K41"/>
    <mergeCell ref="F31:H31"/>
    <mergeCell ref="I31:K31"/>
    <mergeCell ref="L31:O31"/>
    <mergeCell ref="F32:H32"/>
    <mergeCell ref="I32:K32"/>
    <mergeCell ref="L32:O32"/>
    <mergeCell ref="F27:H27"/>
    <mergeCell ref="I27:K27"/>
    <mergeCell ref="L27:O27"/>
    <mergeCell ref="F28:H28"/>
    <mergeCell ref="I28:K28"/>
    <mergeCell ref="L28:O28"/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版本页</vt:lpstr>
      <vt:lpstr>业务流程图</vt:lpstr>
      <vt:lpstr>业务流程描述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2016-04-28T02:03:42Z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