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360" yWindow="120" windowWidth="28040" windowHeight="12100" activeTab="1"/>
  </bookViews>
  <sheets>
    <sheet name="v0.19" sheetId="1" r:id="rId1"/>
    <sheet name="Hierarchy" sheetId="5" r:id="rId2"/>
    <sheet name="Sheet1" sheetId="2" r:id="rId3"/>
    <sheet name="class" sheetId="3" r:id="rId4"/>
    <sheet name="property" sheetId="6" r:id="rId5"/>
    <sheet name="property relation" sheetId="7" r:id="rId6"/>
    <sheet name="instance" sheetId="8" r:id="rId7"/>
  </sheets>
  <definedNames>
    <definedName name="_xlnm._FilterDatabase" localSheetId="1" hidden="1">Hierarchy!$A$1:$F$1</definedName>
    <definedName name="_xlnm._FilterDatabase" localSheetId="0" hidden="1">v0.19!$A$1:$J$1315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25" i="1" l="1"/>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352" i="1"/>
  <c r="E135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441"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19" i="1"/>
  <c r="E1318" i="1"/>
  <c r="A1340" i="1"/>
  <c r="A1341" i="1"/>
  <c r="A1342" i="1"/>
  <c r="A1343" i="1"/>
  <c r="A1344" i="1"/>
  <c r="A1345" i="1"/>
  <c r="A1346" i="1"/>
  <c r="A1347" i="1"/>
  <c r="A1348" i="1"/>
  <c r="A1349" i="1"/>
  <c r="A1339" i="1"/>
  <c r="A1320" i="1"/>
  <c r="A1321" i="1"/>
  <c r="A1322" i="1"/>
  <c r="A1323" i="1"/>
  <c r="A1324" i="1"/>
  <c r="A1325" i="1"/>
  <c r="A1326" i="1"/>
  <c r="A1327" i="1"/>
  <c r="A1328" i="1"/>
  <c r="A1329" i="1"/>
  <c r="A1330" i="1"/>
  <c r="A1331" i="1"/>
  <c r="A1332" i="1"/>
  <c r="A1333" i="1"/>
  <c r="A1334" i="1"/>
  <c r="A1335" i="1"/>
  <c r="A1336" i="1"/>
  <c r="A1337" i="1"/>
  <c r="A1319" i="1"/>
  <c r="E1224" i="1"/>
  <c r="E1228" i="1"/>
  <c r="E1229" i="1"/>
  <c r="E1230" i="1"/>
  <c r="E1231" i="1"/>
  <c r="E1232" i="1"/>
  <c r="E1233" i="1"/>
  <c r="E1234" i="1"/>
  <c r="E1235" i="1"/>
  <c r="E1236" i="1"/>
  <c r="E1237" i="1"/>
  <c r="E1238" i="1"/>
  <c r="E1239" i="1"/>
  <c r="E1240" i="1"/>
  <c r="E1227" i="1"/>
  <c r="E1226" i="1"/>
  <c r="E816" i="1"/>
  <c r="E817" i="1"/>
  <c r="E818" i="1"/>
  <c r="E819" i="1"/>
  <c r="E820" i="1"/>
  <c r="E821" i="1"/>
  <c r="E984" i="1"/>
  <c r="E1035"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1225"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822" i="1"/>
  <c r="E823"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9" i="1"/>
  <c r="E1190" i="1"/>
  <c r="E1191" i="1"/>
  <c r="E1192" i="1"/>
  <c r="E1193" i="1"/>
  <c r="E1194" i="1"/>
  <c r="E1195" i="1"/>
  <c r="E1196" i="1"/>
  <c r="E1197" i="1"/>
  <c r="E1198" i="1"/>
  <c r="E1199" i="1"/>
  <c r="E1200" i="1"/>
  <c r="E1188"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815" i="1"/>
  <c r="E814" i="1"/>
  <c r="E813" i="1"/>
  <c r="E35" i="1"/>
  <c r="E34" i="1"/>
  <c r="E33" i="1"/>
  <c r="E32" i="1"/>
  <c r="E31" i="1"/>
  <c r="E30" i="1"/>
  <c r="E60" i="1"/>
  <c r="E59" i="1"/>
  <c r="E58" i="1"/>
  <c r="E57" i="1"/>
  <c r="E56" i="1"/>
  <c r="E55" i="1"/>
  <c r="E54" i="1"/>
  <c r="E53" i="1"/>
  <c r="E52" i="1"/>
  <c r="E51" i="1"/>
  <c r="E50" i="1"/>
  <c r="E62" i="1"/>
  <c r="E88" i="1"/>
  <c r="E87" i="1"/>
  <c r="E86" i="1"/>
  <c r="E136" i="1"/>
  <c r="E135" i="1"/>
  <c r="E134" i="1"/>
  <c r="E133" i="1"/>
  <c r="E138" i="1"/>
  <c r="E142" i="1"/>
  <c r="E146" i="1"/>
  <c r="E150" i="1"/>
  <c r="E149" i="1"/>
  <c r="E148" i="1"/>
  <c r="E161" i="1"/>
  <c r="E160" i="1"/>
  <c r="E159" i="1"/>
  <c r="E158" i="1"/>
  <c r="E157" i="1"/>
  <c r="E186" i="1"/>
  <c r="E185" i="1"/>
  <c r="E184" i="1"/>
  <c r="E183" i="1"/>
  <c r="E182" i="1"/>
  <c r="E181" i="1"/>
  <c r="E180" i="1"/>
  <c r="E179" i="1"/>
  <c r="E178" i="1"/>
  <c r="E177" i="1"/>
  <c r="E176" i="1"/>
  <c r="E175" i="1"/>
  <c r="E174" i="1"/>
  <c r="E173" i="1"/>
  <c r="E172" i="1"/>
  <c r="E171" i="1"/>
  <c r="E170" i="1"/>
  <c r="E169" i="1"/>
  <c r="E168" i="1"/>
  <c r="E167" i="1"/>
  <c r="E166" i="1"/>
  <c r="E165" i="1"/>
  <c r="E164" i="1"/>
  <c r="E212" i="1"/>
  <c r="E211" i="1"/>
  <c r="E210" i="1"/>
  <c r="E209" i="1"/>
  <c r="E208" i="1"/>
  <c r="E207" i="1"/>
  <c r="E206" i="1"/>
  <c r="E205" i="1"/>
  <c r="E204" i="1"/>
  <c r="E203" i="1"/>
  <c r="E202" i="1"/>
  <c r="E221" i="1"/>
  <c r="E220" i="1"/>
  <c r="E219" i="1"/>
  <c r="E218" i="1"/>
  <c r="E217" i="1"/>
  <c r="E216" i="1"/>
  <c r="E215" i="1"/>
  <c r="E225" i="1"/>
  <c r="E224" i="1"/>
  <c r="E223" i="1"/>
  <c r="E227" i="1"/>
  <c r="E242" i="1"/>
  <c r="E241" i="1"/>
  <c r="E240" i="1"/>
  <c r="E239" i="1"/>
  <c r="E238" i="1"/>
  <c r="E237" i="1"/>
  <c r="E236" i="1"/>
  <c r="E235" i="1"/>
  <c r="E234" i="1"/>
  <c r="E233" i="1"/>
  <c r="E232" i="1"/>
  <c r="E231" i="1"/>
  <c r="E230" i="1"/>
  <c r="E244" i="1"/>
  <c r="E250" i="1"/>
  <c r="E249" i="1"/>
  <c r="E248" i="1"/>
  <c r="E268" i="1"/>
  <c r="E267" i="1"/>
  <c r="E266" i="1"/>
  <c r="E265" i="1"/>
  <c r="E264" i="1"/>
  <c r="E263" i="1"/>
  <c r="E262" i="1"/>
  <c r="E261" i="1"/>
  <c r="E260" i="1"/>
  <c r="E259" i="1"/>
  <c r="E258" i="1"/>
  <c r="E257" i="1"/>
  <c r="E256" i="1"/>
  <c r="E255" i="1"/>
  <c r="E254" i="1"/>
  <c r="E253"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317" i="1"/>
  <c r="E316" i="1"/>
  <c r="E315" i="1"/>
  <c r="E335" i="1"/>
  <c r="E334" i="1"/>
  <c r="E333" i="1"/>
  <c r="E332" i="1"/>
  <c r="E331" i="1"/>
  <c r="E330" i="1"/>
  <c r="E329" i="1"/>
  <c r="E328" i="1"/>
  <c r="E327" i="1"/>
  <c r="E326" i="1"/>
  <c r="E325" i="1"/>
  <c r="E324" i="1"/>
  <c r="E323" i="1"/>
  <c r="E322" i="1"/>
  <c r="E321" i="1"/>
  <c r="E320" i="1"/>
  <c r="E319" i="1"/>
  <c r="E346" i="1"/>
  <c r="E345" i="1"/>
  <c r="E344" i="1"/>
  <c r="E343" i="1"/>
  <c r="E342" i="1"/>
  <c r="E341" i="1"/>
  <c r="E340" i="1"/>
  <c r="E339" i="1"/>
  <c r="E338" i="1"/>
  <c r="E337" i="1"/>
  <c r="E361" i="1"/>
  <c r="E360" i="1"/>
  <c r="E359" i="1"/>
  <c r="E358" i="1"/>
  <c r="E357" i="1"/>
  <c r="E356" i="1"/>
  <c r="E355" i="1"/>
  <c r="E354" i="1"/>
  <c r="E353" i="1"/>
  <c r="E352" i="1"/>
  <c r="E351" i="1"/>
  <c r="E350" i="1"/>
  <c r="E349" i="1"/>
  <c r="E348" i="1"/>
  <c r="E347"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417" i="1"/>
  <c r="E416" i="1"/>
  <c r="E423" i="1"/>
  <c r="E422" i="1"/>
  <c r="E421" i="1"/>
  <c r="E420" i="1"/>
  <c r="E419" i="1"/>
  <c r="E425" i="1"/>
  <c r="E433" i="1"/>
  <c r="E432" i="1"/>
  <c r="E431" i="1"/>
  <c r="E430" i="1"/>
  <c r="E429" i="1"/>
  <c r="E428" i="1"/>
  <c r="E437" i="1"/>
  <c r="E436"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89" i="1"/>
  <c r="E488" i="1"/>
  <c r="E487" i="1"/>
  <c r="E494" i="1"/>
  <c r="E493" i="1"/>
  <c r="E492" i="1"/>
  <c r="E491" i="1"/>
  <c r="E496" i="1"/>
  <c r="E499" i="1"/>
  <c r="E498" i="1"/>
  <c r="E516" i="1"/>
  <c r="E515" i="1"/>
  <c r="E514" i="1"/>
  <c r="E513" i="1"/>
  <c r="E512" i="1"/>
  <c r="E511" i="1"/>
  <c r="E510" i="1"/>
  <c r="E509" i="1"/>
  <c r="E508" i="1"/>
  <c r="E507" i="1"/>
  <c r="E506" i="1"/>
  <c r="E505" i="1"/>
  <c r="E504" i="1"/>
  <c r="E503" i="1"/>
  <c r="E502" i="1"/>
  <c r="E501"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44" i="1"/>
  <c r="E546" i="1"/>
  <c r="E549" i="1"/>
  <c r="E555" i="1"/>
  <c r="E558" i="1"/>
  <c r="E557" i="1"/>
  <c r="E562" i="1"/>
  <c r="E567" i="1"/>
  <c r="E573" i="1"/>
  <c r="E572" i="1"/>
  <c r="E571" i="1"/>
  <c r="E580" i="1"/>
  <c r="E579" i="1"/>
  <c r="E578" i="1"/>
  <c r="E577" i="1"/>
  <c r="E582" i="1"/>
  <c r="E588" i="1"/>
  <c r="E596" i="1"/>
  <c r="E595" i="1"/>
  <c r="E594" i="1"/>
  <c r="E601" i="1"/>
  <c r="E606" i="1"/>
  <c r="E605" i="1"/>
  <c r="E609" i="1"/>
  <c r="E615" i="1"/>
  <c r="E618" i="1"/>
  <c r="E617" i="1"/>
  <c r="E626" i="1"/>
  <c r="E634" i="1"/>
  <c r="E633" i="1"/>
  <c r="E632" i="1"/>
  <c r="E631" i="1"/>
  <c r="E630" i="1"/>
  <c r="E647" i="1"/>
  <c r="E646" i="1"/>
  <c r="E645" i="1"/>
  <c r="E644" i="1"/>
  <c r="E643" i="1"/>
  <c r="E642" i="1"/>
  <c r="E641" i="1"/>
  <c r="E640" i="1"/>
  <c r="E639" i="1"/>
  <c r="E657" i="1"/>
  <c r="E656" i="1"/>
  <c r="E655" i="1"/>
  <c r="E654" i="1"/>
  <c r="E653" i="1"/>
  <c r="E652" i="1"/>
  <c r="E651" i="1"/>
  <c r="E650" i="1"/>
  <c r="E663"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94" i="1"/>
  <c r="E693" i="1"/>
  <c r="E717" i="1"/>
  <c r="E716" i="1"/>
  <c r="E715" i="1"/>
  <c r="E714" i="1"/>
  <c r="E713" i="1"/>
  <c r="E712" i="1"/>
  <c r="E711" i="1"/>
  <c r="E710" i="1"/>
  <c r="E709" i="1"/>
  <c r="E708" i="1"/>
  <c r="E707" i="1"/>
  <c r="E706" i="1"/>
  <c r="E705" i="1"/>
  <c r="E704" i="1"/>
  <c r="E703" i="1"/>
  <c r="E702" i="1"/>
  <c r="E736" i="1"/>
  <c r="E735" i="1"/>
  <c r="E734" i="1"/>
  <c r="E733" i="1"/>
  <c r="E732" i="1"/>
  <c r="E731" i="1"/>
  <c r="E730" i="1"/>
  <c r="E729" i="1"/>
  <c r="E728" i="1"/>
  <c r="E727" i="1"/>
  <c r="E726" i="1"/>
  <c r="E725" i="1"/>
  <c r="E724" i="1"/>
  <c r="E741" i="1"/>
  <c r="E740" i="1"/>
  <c r="E739" i="1"/>
  <c r="E738" i="1"/>
  <c r="E743" i="1"/>
  <c r="E763" i="1"/>
  <c r="E762" i="1"/>
  <c r="E761" i="1"/>
  <c r="E760" i="1"/>
  <c r="E769" i="1"/>
  <c r="E781" i="1"/>
  <c r="E810" i="1"/>
  <c r="E809" i="1"/>
  <c r="E808" i="1"/>
  <c r="E807" i="1"/>
  <c r="E806" i="1"/>
  <c r="E805" i="1"/>
  <c r="E804" i="1"/>
  <c r="E803" i="1"/>
  <c r="E802" i="1"/>
  <c r="E801" i="1"/>
  <c r="E800" i="1"/>
  <c r="E799" i="1"/>
  <c r="E798" i="1"/>
  <c r="E797" i="1"/>
  <c r="E796" i="1"/>
  <c r="E795" i="1"/>
  <c r="E794" i="1"/>
  <c r="E793" i="1"/>
  <c r="E792" i="1"/>
  <c r="E791" i="1"/>
  <c r="E790" i="1"/>
  <c r="E789" i="1"/>
  <c r="E788" i="1"/>
  <c r="E787" i="1"/>
  <c r="E811" i="1"/>
  <c r="E812" i="1"/>
  <c r="A161" i="1"/>
  <c r="A160" i="1"/>
  <c r="A361" i="1"/>
  <c r="A62" i="1"/>
  <c r="A657" i="1"/>
  <c r="A801" i="1"/>
  <c r="A297" i="1"/>
  <c r="A257" i="1"/>
  <c r="A510" i="1"/>
  <c r="A674" i="1"/>
  <c r="A677" i="1"/>
  <c r="A542" i="1"/>
  <c r="A298" i="1"/>
  <c r="A541" i="1"/>
  <c r="A306" i="1"/>
  <c r="A540" i="1"/>
  <c r="A678" i="1"/>
  <c r="A259" i="1"/>
  <c r="A793" i="1"/>
  <c r="A88" i="1"/>
  <c r="A527" i="1"/>
  <c r="A526" i="1"/>
  <c r="A360" i="1"/>
  <c r="A256" i="1"/>
  <c r="A186" i="1"/>
  <c r="A255" i="1"/>
  <c r="A254" i="1"/>
  <c r="A274" i="1"/>
  <c r="A509" i="1"/>
  <c r="A54" i="1"/>
  <c r="A176" i="1"/>
  <c r="A58" i="1"/>
  <c r="A53" i="1"/>
  <c r="A52" i="1"/>
  <c r="A536" i="1"/>
  <c r="A535" i="1"/>
  <c r="A534" i="1"/>
  <c r="A501" i="1"/>
  <c r="A406" i="1"/>
  <c r="A743" i="1"/>
  <c r="A812" i="1"/>
  <c r="A359" i="1"/>
  <c r="A273" i="1"/>
  <c r="A253" i="1"/>
  <c r="A304" i="1"/>
  <c r="A358" i="1"/>
  <c r="A810" i="1"/>
  <c r="A717" i="1"/>
  <c r="A710" i="1"/>
  <c r="A716" i="1"/>
  <c r="A715" i="1"/>
  <c r="A714" i="1"/>
  <c r="E638" i="1"/>
  <c r="A713" i="1"/>
  <c r="A709" i="1"/>
  <c r="A708" i="1"/>
  <c r="A296" i="1"/>
  <c r="A508" i="1"/>
  <c r="A706" i="1"/>
  <c r="A741" i="1"/>
  <c r="A175" i="1"/>
  <c r="A357" i="1"/>
  <c r="A174" i="1"/>
  <c r="A809" i="1"/>
  <c r="A263" i="1"/>
  <c r="A356" i="1"/>
  <c r="A740" i="1"/>
  <c r="A533" i="1"/>
  <c r="A532" i="1"/>
  <c r="A531" i="1"/>
  <c r="A797" i="1"/>
  <c r="A405" i="1"/>
  <c r="A739" i="1"/>
  <c r="A656" i="1"/>
  <c r="A808" i="1"/>
  <c r="A404" i="1"/>
  <c r="A355" i="1"/>
  <c r="A250" i="1"/>
  <c r="A667" i="1"/>
  <c r="A407" i="1"/>
  <c r="A712" i="1"/>
  <c r="A267" i="1"/>
  <c r="A57" i="1"/>
  <c r="A173" i="1"/>
  <c r="A761" i="1"/>
  <c r="A181" i="1"/>
  <c r="A738" i="1"/>
  <c r="A711" i="1"/>
  <c r="A446" i="1"/>
  <c r="A445" i="1"/>
  <c r="A444" i="1"/>
  <c r="A443" i="1"/>
  <c r="A294" i="1"/>
  <c r="A169" i="1"/>
  <c r="A335" i="1"/>
  <c r="A539" i="1"/>
  <c r="A736" i="1"/>
  <c r="A483" i="1"/>
  <c r="A482" i="1"/>
  <c r="A481" i="1"/>
  <c r="A480" i="1"/>
  <c r="A167" i="1"/>
  <c r="A525" i="1"/>
  <c r="A166" i="1"/>
  <c r="A507" i="1"/>
  <c r="A524" i="1"/>
  <c r="A479" i="1"/>
  <c r="A478" i="1"/>
  <c r="A477" i="1"/>
  <c r="A476" i="1"/>
  <c r="A466" i="1"/>
  <c r="A632" i="1"/>
  <c r="A354" i="1"/>
  <c r="A705" i="1"/>
  <c r="A704" i="1"/>
  <c r="A159" i="1"/>
  <c r="A673" i="1"/>
  <c r="A506" i="1"/>
  <c r="A303" i="1"/>
  <c r="A676" i="1"/>
  <c r="A475" i="1"/>
  <c r="A244" i="1"/>
  <c r="A735" i="1"/>
  <c r="A498" i="1"/>
  <c r="A403" i="1"/>
  <c r="A338" i="1"/>
  <c r="A675" i="1"/>
  <c r="A630" i="1"/>
  <c r="A505" i="1"/>
  <c r="A146" i="1"/>
  <c r="A334" i="1"/>
  <c r="A672" i="1"/>
  <c r="A671" i="1"/>
  <c r="A496" i="1"/>
  <c r="A242" i="1"/>
  <c r="A805" i="1"/>
  <c r="A353" i="1"/>
  <c r="A523" i="1"/>
  <c r="A538" i="1"/>
  <c r="A537" i="1"/>
  <c r="A653" i="1"/>
  <c r="A652" i="1"/>
  <c r="A516" i="1"/>
  <c r="A474" i="1"/>
  <c r="A651" i="1"/>
  <c r="E140" i="1"/>
  <c r="E139" i="1"/>
  <c r="A239" i="1"/>
  <c r="A650" i="1"/>
  <c r="A292" i="1"/>
  <c r="A238" i="1"/>
  <c r="A734" i="1"/>
  <c r="E362" i="1"/>
  <c r="A362" i="1"/>
  <c r="A291" i="1"/>
  <c r="A352" i="1"/>
  <c r="A180" i="1"/>
  <c r="A617" i="1"/>
  <c r="A579" i="1"/>
  <c r="A578" i="1"/>
  <c r="A351" i="1"/>
  <c r="A530" i="1"/>
  <c r="A494" i="1"/>
  <c r="A278" i="1"/>
  <c r="A402" i="1"/>
  <c r="A301" i="1"/>
  <c r="A300" i="1"/>
  <c r="A299" i="1"/>
  <c r="A670" i="1"/>
  <c r="A669" i="1"/>
  <c r="A512" i="1"/>
  <c r="A573" i="1"/>
  <c r="A87" i="1"/>
  <c r="A666" i="1"/>
  <c r="A491" i="1"/>
  <c r="A733" i="1"/>
  <c r="A732" i="1"/>
  <c r="A731" i="1"/>
  <c r="A567" i="1"/>
  <c r="A350" i="1"/>
  <c r="A522" i="1"/>
  <c r="A521" i="1"/>
  <c r="A514" i="1"/>
  <c r="A668" i="1"/>
  <c r="A703" i="1"/>
  <c r="A702" i="1"/>
  <c r="A233" i="1"/>
  <c r="A349" i="1"/>
  <c r="A488" i="1"/>
  <c r="A290" i="1"/>
  <c r="A289" i="1"/>
  <c r="A307" i="1"/>
  <c r="A288" i="1"/>
  <c r="A287" i="1"/>
  <c r="A348" i="1"/>
  <c r="A232" i="1"/>
  <c r="A310" i="1"/>
  <c r="A51" i="1"/>
  <c r="A231" i="1"/>
  <c r="A800" i="1"/>
  <c r="A504" i="1"/>
  <c r="A730" i="1"/>
  <c r="A227" i="1"/>
  <c r="A796" i="1"/>
  <c r="A473" i="1"/>
  <c r="A472" i="1"/>
  <c r="A471" i="1"/>
  <c r="A729" i="1"/>
  <c r="A647" i="1"/>
  <c r="A760" i="1"/>
  <c r="A487" i="1"/>
  <c r="A520" i="1"/>
  <c r="A286" i="1"/>
  <c r="A519" i="1"/>
  <c r="A465" i="1"/>
  <c r="A347" i="1"/>
  <c r="A224" i="1"/>
  <c r="A442" i="1"/>
  <c r="A223" i="1"/>
  <c r="A271" i="1"/>
  <c r="A470" i="1"/>
  <c r="A268" i="1"/>
  <c r="A728" i="1"/>
  <c r="A727" i="1"/>
  <c r="A221" i="1"/>
  <c r="A220" i="1"/>
  <c r="A219" i="1"/>
  <c r="A502" i="1"/>
  <c r="A178" i="1"/>
  <c r="A469" i="1"/>
  <c r="A795" i="1"/>
  <c r="A794" i="1"/>
  <c r="A216" i="1"/>
  <c r="A646" i="1"/>
  <c r="A172" i="1"/>
  <c r="A401" i="1"/>
  <c r="A464" i="1"/>
  <c r="A165" i="1"/>
  <c r="A215" i="1"/>
  <c r="A333" i="1"/>
  <c r="A529" i="1"/>
  <c r="A528" i="1"/>
  <c r="A460" i="1"/>
  <c r="A272" i="1"/>
  <c r="A409" i="1"/>
  <c r="A518" i="1"/>
  <c r="A305" i="1"/>
  <c r="A802" i="1"/>
  <c r="A513" i="1"/>
  <c r="A332" i="1"/>
  <c r="A468" i="1"/>
  <c r="A346" i="1"/>
  <c r="A345" i="1"/>
  <c r="A277" i="1"/>
  <c r="A308" i="1"/>
  <c r="A337" i="1"/>
  <c r="A185" i="1"/>
  <c r="A276" i="1"/>
  <c r="A707" i="1"/>
  <c r="A285" i="1"/>
  <c r="A284" i="1"/>
  <c r="A283" i="1"/>
  <c r="A282" i="1"/>
  <c r="A86" i="1"/>
  <c r="A266" i="1"/>
  <c r="A210" i="1"/>
  <c r="A56" i="1"/>
  <c r="A55" i="1"/>
  <c r="A408" i="1"/>
  <c r="A177" i="1"/>
  <c r="A726" i="1"/>
  <c r="A725" i="1"/>
  <c r="A724" i="1"/>
  <c r="A792" i="1"/>
  <c r="A209" i="1"/>
  <c r="A50" i="1"/>
  <c r="A280" i="1"/>
  <c r="A459" i="1"/>
  <c r="A208" i="1"/>
  <c r="A207" i="1"/>
  <c r="A206" i="1"/>
  <c r="A205" i="1"/>
  <c r="A204" i="1"/>
  <c r="A275" i="1"/>
  <c r="A279" i="1"/>
  <c r="A467" i="1"/>
</calcChain>
</file>

<file path=xl/sharedStrings.xml><?xml version="1.0" encoding="utf-8"?>
<sst xmlns="http://schemas.openxmlformats.org/spreadsheetml/2006/main" count="19397" uniqueCount="4746">
  <si>
    <t>PropertyType</t>
    <phoneticPr fontId="1" type="noConversion"/>
  </si>
  <si>
    <t>Property</t>
    <phoneticPr fontId="1" type="noConversion"/>
  </si>
  <si>
    <t>Domain</t>
    <phoneticPr fontId="1" type="noConversion"/>
  </si>
  <si>
    <t>Range</t>
    <phoneticPr fontId="1" type="noConversion"/>
  </si>
  <si>
    <t>label</t>
    <phoneticPr fontId="1" type="noConversion"/>
  </si>
  <si>
    <t>newProperty</t>
    <phoneticPr fontId="1" type="noConversion"/>
  </si>
  <si>
    <t>WikidataProperty #</t>
    <phoneticPr fontId="1" type="noConversion"/>
  </si>
  <si>
    <t>Description</t>
    <phoneticPr fontId="1" type="noConversion"/>
  </si>
  <si>
    <t>Property</t>
  </si>
  <si>
    <t>subPropertyOf</t>
  </si>
  <si>
    <t>O</t>
  </si>
  <si>
    <t>ObjectProperty</t>
    <phoneticPr fontId="1" type="noConversion"/>
  </si>
  <si>
    <t>ObjectProperty</t>
  </si>
  <si>
    <t>academicDegree</t>
  </si>
  <si>
    <t>DatatypeProperty</t>
    <phoneticPr fontId="1" type="noConversion"/>
  </si>
  <si>
    <t>Literal</t>
    <phoneticPr fontId="1" type="noConversion"/>
  </si>
  <si>
    <t>adjacentStation</t>
  </si>
  <si>
    <t>aircraftInFleet</t>
  </si>
  <si>
    <t>DatatypeProperty</t>
  </si>
  <si>
    <t>Literal</t>
  </si>
  <si>
    <t>aircraftRegistration</t>
  </si>
  <si>
    <t>airlineAlliance</t>
  </si>
  <si>
    <t>airlineHub</t>
  </si>
  <si>
    <t>almaMater</t>
  </si>
  <si>
    <t>ancestralHome</t>
  </si>
  <si>
    <t>anthem</t>
  </si>
  <si>
    <t>appliedIn</t>
  </si>
  <si>
    <t>appliesToPart</t>
  </si>
  <si>
    <t>approvedBy</t>
  </si>
  <si>
    <t>architect</t>
  </si>
  <si>
    <t>archivesAt</t>
  </si>
  <si>
    <t>armament</t>
  </si>
  <si>
    <t>asteroidSpectralType</t>
  </si>
  <si>
    <t>asteroIdTaxonomy</t>
  </si>
  <si>
    <t>astronautMission</t>
  </si>
  <si>
    <t>astronomicalBody</t>
  </si>
  <si>
    <t>astronomicSymbolImage</t>
  </si>
  <si>
    <t>awardCadidate</t>
  </si>
  <si>
    <t>awardDate</t>
  </si>
  <si>
    <t>awardName</t>
  </si>
  <si>
    <t>basedOn</t>
  </si>
  <si>
    <t>basicFormOfGovernment</t>
  </si>
  <si>
    <t>basinCountry</t>
  </si>
  <si>
    <t>bathymeteryImage</t>
  </si>
  <si>
    <t>bavIdentifier</t>
  </si>
  <si>
    <t>belongsToJurisdiction</t>
  </si>
  <si>
    <t>birthName</t>
  </si>
  <si>
    <t>bncfThesaurus</t>
  </si>
  <si>
    <t>bnfIdentifier</t>
  </si>
  <si>
    <t>brother</t>
  </si>
  <si>
    <t>buildingComplex</t>
  </si>
  <si>
    <t>buildingUsage</t>
  </si>
  <si>
    <t>calis</t>
  </si>
  <si>
    <t>callsignOfAirline</t>
  </si>
  <si>
    <t>candidate</t>
  </si>
  <si>
    <t>canmoreId</t>
  </si>
  <si>
    <t>canonizationStatus</t>
  </si>
  <si>
    <t>capital</t>
  </si>
  <si>
    <t>captain</t>
  </si>
  <si>
    <t>catalogCode</t>
  </si>
  <si>
    <t>categoryMainTopic</t>
  </si>
  <si>
    <t>causeOfDeath</t>
  </si>
  <si>
    <t>cbdbId</t>
  </si>
  <si>
    <t>cbsMunicipalityCode</t>
  </si>
  <si>
    <t>chairperson</t>
  </si>
  <si>
    <t>characterRole</t>
  </si>
  <si>
    <t>characters</t>
  </si>
  <si>
    <t>chiefExecutiveOfficer</t>
  </si>
  <si>
    <t>childAstronomicalBody</t>
  </si>
  <si>
    <t>chinaAdministrativeDivisionCode</t>
  </si>
  <si>
    <t>cinematographer</t>
  </si>
  <si>
    <t>ciniiAuthorIdentifier</t>
  </si>
  <si>
    <t>coatOfArms</t>
  </si>
  <si>
    <t>cohabitant</t>
  </si>
  <si>
    <t>collection</t>
  </si>
  <si>
    <t>commands</t>
  </si>
  <si>
    <t>commissionedBy</t>
  </si>
  <si>
    <t>companionOf</t>
  </si>
  <si>
    <t>composer</t>
  </si>
  <si>
    <t>conflict</t>
  </si>
  <si>
    <t>connectingLine</t>
  </si>
  <si>
    <t>constellation</t>
  </si>
  <si>
    <t>containsAdministrativeDivision</t>
  </si>
  <si>
    <t>continent</t>
  </si>
  <si>
    <t>cosparId</t>
  </si>
  <si>
    <t>country</t>
  </si>
  <si>
    <t>countryCallingCode</t>
  </si>
  <si>
    <t>countryCode</t>
  </si>
  <si>
    <t>countryFlag</t>
  </si>
  <si>
    <t>countryFlagImage</t>
  </si>
  <si>
    <t>countryOfOrigin</t>
  </si>
  <si>
    <t>coverArtist</t>
  </si>
  <si>
    <t>crosses</t>
  </si>
  <si>
    <t>currency</t>
  </si>
  <si>
    <t>ObjectProperty</t>
    <phoneticPr fontId="1" type="noConversion"/>
  </si>
  <si>
    <t>Literal</t>
    <phoneticPr fontId="1" type="noConversion"/>
  </si>
  <si>
    <t>currencyCode</t>
    <phoneticPr fontId="1" type="noConversion"/>
  </si>
  <si>
    <t>O</t>
    <phoneticPr fontId="1" type="noConversion"/>
  </si>
  <si>
    <t>currencySymbolDescription</t>
  </si>
  <si>
    <t>czechCulturalHeritageId</t>
  </si>
  <si>
    <t>danOrKyuRank</t>
  </si>
  <si>
    <t>dantaiCode</t>
  </si>
  <si>
    <t>dateOfDissolution</t>
  </si>
  <si>
    <t>dbnlId</t>
  </si>
  <si>
    <t>dedicatedTo</t>
  </si>
  <si>
    <t>Thing</t>
  </si>
  <si>
    <t>depicts</t>
  </si>
  <si>
    <t>deprecatedMainType</t>
  </si>
  <si>
    <t>designer</t>
  </si>
  <si>
    <t>developer</t>
  </si>
  <si>
    <t>dialect</t>
  </si>
  <si>
    <t>directionRelativeToLocation</t>
  </si>
  <si>
    <t>discovererOrInventor</t>
  </si>
  <si>
    <t>discoveryMethod</t>
  </si>
  <si>
    <t>discoveryPlace</t>
  </si>
  <si>
    <t>distribution</t>
  </si>
  <si>
    <t>distributionCompany</t>
  </si>
  <si>
    <t>doctoralAdvisor</t>
  </si>
  <si>
    <t>doctoralStudent</t>
  </si>
  <si>
    <t>doi</t>
  </si>
  <si>
    <t>dplaId</t>
  </si>
  <si>
    <t>edition</t>
  </si>
  <si>
    <t>eightBannerRegister</t>
  </si>
  <si>
    <t>electedPerson</t>
  </si>
  <si>
    <t>electionType</t>
  </si>
  <si>
    <t>employer</t>
  </si>
  <si>
    <t>emporisId</t>
  </si>
  <si>
    <t>enclaveWithin</t>
  </si>
  <si>
    <t>eraJournalId</t>
  </si>
  <si>
    <t>ethnic</t>
  </si>
  <si>
    <t>europeanaId</t>
  </si>
  <si>
    <t>exclaveOf</t>
  </si>
  <si>
    <t>faaAirportCode</t>
  </si>
  <si>
    <t>father</t>
  </si>
  <si>
    <t>feastDay</t>
  </si>
  <si>
    <t>fieldOfWork</t>
  </si>
  <si>
    <t>filmaffinityIdentifier</t>
  </si>
  <si>
    <t>firstFlight</t>
  </si>
  <si>
    <t>foundationalText</t>
  </si>
  <si>
    <t>galaxyMorphologicalType</t>
  </si>
  <si>
    <t>gameMode</t>
  </si>
  <si>
    <t>generalManager</t>
  </si>
  <si>
    <t>germanDistrictKey</t>
  </si>
  <si>
    <t>germanMunicipalityKey</t>
  </si>
  <si>
    <t>gndIdentifier</t>
  </si>
  <si>
    <t>gnis</t>
  </si>
  <si>
    <t>gnisAntarcticaId</t>
  </si>
  <si>
    <t>googleBooksIdentifier</t>
  </si>
  <si>
    <t>grandparent</t>
  </si>
  <si>
    <t>hasPart</t>
  </si>
  <si>
    <t>headOfGovernment</t>
  </si>
  <si>
    <t>headOfState</t>
  </si>
  <si>
    <t>headquarterLocation</t>
  </si>
  <si>
    <t>highwayMarker</t>
  </si>
  <si>
    <t>highwaySystem</t>
  </si>
  <si>
    <t>historicScotlandId</t>
  </si>
  <si>
    <t>homePort</t>
  </si>
  <si>
    <t>homeVenue</t>
  </si>
  <si>
    <t>hurdatIdentifier</t>
  </si>
  <si>
    <t>iataAirlineDesignator</t>
  </si>
  <si>
    <t>iataAirportCode</t>
  </si>
  <si>
    <t>icaoAirlineDesignator</t>
  </si>
  <si>
    <t>icaoAirportCode</t>
  </si>
  <si>
    <t>ideoJobId</t>
  </si>
  <si>
    <t>ietfLanguageTag</t>
  </si>
  <si>
    <t>image</t>
  </si>
  <si>
    <t>imdbIdentifier</t>
  </si>
  <si>
    <t>imoShipNumber</t>
  </si>
  <si>
    <t>imslpId</t>
  </si>
  <si>
    <t>inscription</t>
  </si>
  <si>
    <t>inseeMunicipalityCode</t>
  </si>
  <si>
    <t>instanceOf</t>
  </si>
  <si>
    <t>interchangeStation</t>
  </si>
  <si>
    <t>internetArchiveId</t>
  </si>
  <si>
    <t>isAListOf</t>
  </si>
  <si>
    <t>O</t>
    <phoneticPr fontId="1" type="noConversion"/>
  </si>
  <si>
    <t>isilId</t>
  </si>
  <si>
    <t>isni</t>
  </si>
  <si>
    <t>iso15924</t>
  </si>
  <si>
    <t>iso3166_1Alpha_2</t>
  </si>
  <si>
    <t>iso3166_1Alpha_3</t>
  </si>
  <si>
    <t>iso3166_1Numeric</t>
  </si>
  <si>
    <t>iso3166_2</t>
  </si>
  <si>
    <t>iso639_1</t>
  </si>
  <si>
    <t>iso639_2</t>
  </si>
  <si>
    <t>iso639_3</t>
  </si>
  <si>
    <t>iso639_6</t>
  </si>
  <si>
    <t>isoStandard</t>
  </si>
  <si>
    <t>issn</t>
  </si>
  <si>
    <t>istatId</t>
  </si>
  <si>
    <t>italianCadastreCode</t>
  </si>
  <si>
    <t>jplSmallBodyDatabaseIdentifier</t>
  </si>
  <si>
    <t>killedBy</t>
  </si>
  <si>
    <t>lakeInflows</t>
  </si>
  <si>
    <t>lakeOutflow</t>
  </si>
  <si>
    <t>lakesOnRiver</t>
  </si>
  <si>
    <t>lakeType</t>
  </si>
  <si>
    <t>languageCode</t>
  </si>
  <si>
    <t>languageRegulatoryBody</t>
  </si>
  <si>
    <t>launchSite</t>
  </si>
  <si>
    <t>lccnIdentifier</t>
  </si>
  <si>
    <t>league</t>
  </si>
  <si>
    <t>legislativeBody</t>
  </si>
  <si>
    <t>leonoreId</t>
  </si>
  <si>
    <t>licencePlateCode</t>
  </si>
  <si>
    <t>license</t>
  </si>
  <si>
    <t>localDialingCode</t>
  </si>
  <si>
    <t>locatedNextToBodyOfWater</t>
  </si>
  <si>
    <t>locatedOnTerrainFeature</t>
  </si>
  <si>
    <t>lowGermanBibliographyAndBiographyId</t>
  </si>
  <si>
    <t>lyricsBy</t>
  </si>
  <si>
    <t>mainBuildingContractor</t>
  </si>
  <si>
    <t>maintainedBy</t>
  </si>
  <si>
    <t>managerOrDirector</t>
  </si>
  <si>
    <t>mascot</t>
  </si>
  <si>
    <t>materialUsed</t>
  </si>
  <si>
    <t>memberOf</t>
  </si>
  <si>
    <t>militaryBranch</t>
  </si>
  <si>
    <t>militaryRank</t>
  </si>
  <si>
    <t>minorPlanetCenterObservatoryCode</t>
  </si>
  <si>
    <t>minorPlanetGroup</t>
  </si>
  <si>
    <t>mmsi</t>
  </si>
  <si>
    <t>mother</t>
  </si>
  <si>
    <t>mountainRange</t>
  </si>
  <si>
    <t>mouthOfTheWatercourse</t>
  </si>
  <si>
    <t>moveableObjectLocation</t>
  </si>
  <si>
    <t>movement</t>
  </si>
  <si>
    <t>musicbrainzArtistId</t>
  </si>
  <si>
    <t>musicBrainzID</t>
  </si>
  <si>
    <t>musicbrainzReleaseGroupId</t>
  </si>
  <si>
    <t>name</t>
  </si>
  <si>
    <t>namedAfter</t>
  </si>
  <si>
    <t>nameOfOperatingSystem</t>
  </si>
  <si>
    <t>nativeLanguage</t>
  </si>
  <si>
    <t>ndlEditions</t>
  </si>
  <si>
    <t>ndlIdentifier</t>
  </si>
  <si>
    <t>nkcIdentifier</t>
  </si>
  <si>
    <t>nlaIdentifier</t>
  </si>
  <si>
    <t>nobleFamily</t>
  </si>
  <si>
    <t>nobleTitle</t>
  </si>
  <si>
    <t>ntaIdentifier</t>
  </si>
  <si>
    <t>nutsCode</t>
  </si>
  <si>
    <t>occupation</t>
  </si>
  <si>
    <t>oclcControlNumber</t>
  </si>
  <si>
    <t>officialLanguage</t>
  </si>
  <si>
    <t>officialResidence</t>
  </si>
  <si>
    <t>okatoIdentifier</t>
  </si>
  <si>
    <t>onAstronomicalBody</t>
  </si>
  <si>
    <t>openLibraryIdentifier</t>
  </si>
  <si>
    <t>openstreetmapRelationId</t>
  </si>
  <si>
    <t>oppositeOf</t>
  </si>
  <si>
    <t>orbitDiagram</t>
  </si>
  <si>
    <t>orcId</t>
  </si>
  <si>
    <t>organizer</t>
  </si>
  <si>
    <t>originalLanguage</t>
  </si>
  <si>
    <t>ownedBy</t>
  </si>
  <si>
    <t>partOf</t>
  </si>
  <si>
    <t>partyChiefRepresentative</t>
  </si>
  <si>
    <t>patronSaint</t>
  </si>
  <si>
    <t>placeOfBirth</t>
  </si>
  <si>
    <t>placeOfBurial</t>
  </si>
  <si>
    <t>placeOfDeath</t>
  </si>
  <si>
    <t>placeOfPublication</t>
  </si>
  <si>
    <t>platform</t>
  </si>
  <si>
    <t>portOfRegistry</t>
  </si>
  <si>
    <t>portugueseJobCodeCpp2010</t>
  </si>
  <si>
    <t>positionPlayedOnTeam</t>
  </si>
  <si>
    <t>powerplant</t>
  </si>
  <si>
    <t>precededBy</t>
  </si>
  <si>
    <t>produces</t>
  </si>
  <si>
    <t>provisionalDesignation</t>
  </si>
  <si>
    <t>pshId</t>
  </si>
  <si>
    <t>ptbnpIdentifier</t>
  </si>
  <si>
    <t>publicHoliday</t>
  </si>
  <si>
    <t>quantitySymbol</t>
  </si>
  <si>
    <t>recordLabel</t>
  </si>
  <si>
    <t>religion</t>
  </si>
  <si>
    <t>religionLocation</t>
  </si>
  <si>
    <t>replacedBy</t>
  </si>
  <si>
    <t>researcherId</t>
  </si>
  <si>
    <t>roadMap</t>
  </si>
  <si>
    <t>rslIdentifier</t>
  </si>
  <si>
    <t>runway</t>
  </si>
  <si>
    <t>satelliteBus</t>
  </si>
  <si>
    <t>sbnIdentifier</t>
  </si>
  <si>
    <t>scn</t>
  </si>
  <si>
    <t>scoreBy</t>
  </si>
  <si>
    <t>screenwriter</t>
  </si>
  <si>
    <t>sealDescription</t>
  </si>
  <si>
    <t>sealImage</t>
  </si>
  <si>
    <t>separatedFrom</t>
  </si>
  <si>
    <t>Literal</t>
    <phoneticPr fontId="1" type="noConversion"/>
  </si>
  <si>
    <t>series</t>
  </si>
  <si>
    <t>DatatypeProperty</t>
    <phoneticPr fontId="1" type="noConversion"/>
  </si>
  <si>
    <t>ObjectProperty</t>
    <phoneticPr fontId="1" type="noConversion"/>
  </si>
  <si>
    <t>sexualOrientation</t>
  </si>
  <si>
    <t>sharesBorderWith</t>
  </si>
  <si>
    <t>shipClass</t>
  </si>
  <si>
    <t>shootingHandedness</t>
  </si>
  <si>
    <t>signature</t>
  </si>
  <si>
    <t>sister</t>
  </si>
  <si>
    <t>siteOfAstronomicalDiscovery</t>
  </si>
  <si>
    <t>softwareEngine</t>
  </si>
  <si>
    <t>softwareVersion</t>
  </si>
  <si>
    <t>soundtrackAlbum</t>
  </si>
  <si>
    <t>spaceLaunchVehicle</t>
  </si>
  <si>
    <t>srgbColorHexTriplet</t>
  </si>
  <si>
    <t>stationCode</t>
  </si>
  <si>
    <t>stellarClassification</t>
  </si>
  <si>
    <t>stepfather</t>
  </si>
  <si>
    <t>stepmother</t>
  </si>
  <si>
    <t>stepparent</t>
  </si>
  <si>
    <t>stockExchange</t>
  </si>
  <si>
    <t>structuraeId</t>
  </si>
  <si>
    <t>subCategoryOfAward</t>
  </si>
  <si>
    <t>subclassOf</t>
  </si>
  <si>
    <t>succeededBy</t>
  </si>
  <si>
    <t>sudocAuthority</t>
  </si>
  <si>
    <t>superLanguageFamily</t>
  </si>
  <si>
    <t>swedishCountyCode</t>
  </si>
  <si>
    <t>swedishMunicipalityCode</t>
  </si>
  <si>
    <t>teamManagerOrHeadCoach</t>
  </si>
  <si>
    <t>timeZone</t>
  </si>
  <si>
    <t>tonality</t>
  </si>
  <si>
    <t>topicCategory</t>
  </si>
  <si>
    <t>topLevelDomain</t>
  </si>
  <si>
    <t>translator</t>
  </si>
  <si>
    <t>twinCity</t>
  </si>
  <si>
    <t>typeOfAdministrativeDivision</t>
  </si>
  <si>
    <t>typeOfAstronomicalObject</t>
  </si>
  <si>
    <t>typeOfOrbit</t>
  </si>
  <si>
    <t>unicodeCharacter</t>
  </si>
  <si>
    <t>unionListOfArtistNames</t>
  </si>
  <si>
    <t>viafIdentifier</t>
  </si>
  <si>
    <t>voiceRecording</t>
  </si>
  <si>
    <t>voiceType</t>
  </si>
  <si>
    <t>wikimediaLanguageCode</t>
  </si>
  <si>
    <t>wineAppdbId</t>
  </si>
  <si>
    <t>writingSystem</t>
  </si>
  <si>
    <t>yardNumber</t>
  </si>
  <si>
    <t>Class</t>
    <phoneticPr fontId="1" type="noConversion"/>
  </si>
  <si>
    <t>Class</t>
    <phoneticPr fontId="1" type="noConversion"/>
  </si>
  <si>
    <t>Class</t>
  </si>
  <si>
    <t>NamedIndividual</t>
    <phoneticPr fontId="1" type="noConversion"/>
  </si>
  <si>
    <t>Anesthesia</t>
  </si>
  <si>
    <t>Cardiovascular</t>
  </si>
  <si>
    <t>CommunityHealth</t>
  </si>
  <si>
    <t>Dentistry</t>
  </si>
  <si>
    <t>Dermatologic</t>
  </si>
  <si>
    <t>DietNutrition</t>
  </si>
  <si>
    <t>Emergency</t>
  </si>
  <si>
    <t>Endocrine</t>
  </si>
  <si>
    <t>Gastroenterologic</t>
  </si>
  <si>
    <t>Genetic</t>
  </si>
  <si>
    <t>Geriatric</t>
  </si>
  <si>
    <t>Gynecologic</t>
  </si>
  <si>
    <t>Hematologic</t>
  </si>
  <si>
    <t>Infectious</t>
  </si>
  <si>
    <t>LaboratoryScience</t>
  </si>
  <si>
    <t>Midwifery</t>
  </si>
  <si>
    <t>Musculoskeletal</t>
  </si>
  <si>
    <t>Neurologic</t>
  </si>
  <si>
    <t>Nursing</t>
  </si>
  <si>
    <t>Obstetric</t>
  </si>
  <si>
    <t>OccupationalTherapy</t>
  </si>
  <si>
    <t>Oncologic</t>
  </si>
  <si>
    <t>Optometic</t>
  </si>
  <si>
    <t>Otolaryngologic</t>
  </si>
  <si>
    <t>Pathology</t>
  </si>
  <si>
    <t>Pediatric</t>
  </si>
  <si>
    <t>PharmacySpecialty</t>
  </si>
  <si>
    <t>Physiotherapy</t>
  </si>
  <si>
    <t>PlasticSurgery</t>
  </si>
  <si>
    <t>Podiatric</t>
  </si>
  <si>
    <t>PrimaryCare</t>
  </si>
  <si>
    <t>Psychiatric</t>
  </si>
  <si>
    <t>PublicHealth</t>
  </si>
  <si>
    <t>Pulmonary</t>
  </si>
  <si>
    <t>Radiograpy</t>
  </si>
  <si>
    <t>Renal</t>
  </si>
  <si>
    <t>RespiratoryTherapy</t>
  </si>
  <si>
    <t>Rheumatologic</t>
  </si>
  <si>
    <t>SpeechPathology</t>
  </si>
  <si>
    <t>Surgical</t>
  </si>
  <si>
    <t>Urologic</t>
  </si>
  <si>
    <t>Instances</t>
    <phoneticPr fontId="1" type="noConversion"/>
  </si>
  <si>
    <t>InstancesOfAudience</t>
    <phoneticPr fontId="1" type="noConversion"/>
  </si>
  <si>
    <t>Researcher</t>
    <phoneticPr fontId="1" type="noConversion"/>
  </si>
  <si>
    <t>Instances</t>
    <phoneticPr fontId="1" type="noConversion"/>
  </si>
  <si>
    <t>InstancesOfBookFormatType</t>
    <phoneticPr fontId="1" type="noConversion"/>
  </si>
  <si>
    <t>Ebook</t>
    <phoneticPr fontId="1" type="noConversion"/>
  </si>
  <si>
    <t>Hardcover</t>
    <phoneticPr fontId="1" type="noConversion"/>
  </si>
  <si>
    <t>Paperback</t>
    <phoneticPr fontId="1" type="noConversion"/>
  </si>
  <si>
    <t>InstancesOfContactPointOption</t>
    <phoneticPr fontId="1" type="noConversion"/>
  </si>
  <si>
    <t>HearingImpairedSupported</t>
    <phoneticPr fontId="1" type="noConversion"/>
  </si>
  <si>
    <t>TollFree</t>
    <phoneticPr fontId="1" type="noConversion"/>
  </si>
  <si>
    <t>InstancesOfEventStatusType</t>
    <phoneticPr fontId="1" type="noConversion"/>
  </si>
  <si>
    <t>EventCancelled</t>
    <phoneticPr fontId="1" type="noConversion"/>
  </si>
  <si>
    <t>EventPostponed</t>
    <phoneticPr fontId="1" type="noConversion"/>
  </si>
  <si>
    <t>EventRescheduled</t>
    <phoneticPr fontId="1" type="noConversion"/>
  </si>
  <si>
    <t>EventScheduled</t>
    <phoneticPr fontId="1" type="noConversion"/>
  </si>
  <si>
    <t>InstancesOfItemAvailability</t>
    <phoneticPr fontId="1" type="noConversion"/>
  </si>
  <si>
    <t>Discountinued</t>
    <phoneticPr fontId="1" type="noConversion"/>
  </si>
  <si>
    <t>InStock</t>
    <phoneticPr fontId="1" type="noConversion"/>
  </si>
  <si>
    <t>InStoreOnly</t>
    <phoneticPr fontId="1" type="noConversion"/>
  </si>
  <si>
    <t>LimitedAvailability</t>
    <phoneticPr fontId="1" type="noConversion"/>
  </si>
  <si>
    <t>OnlineOnly</t>
    <phoneticPr fontId="1" type="noConversion"/>
  </si>
  <si>
    <t>OutOfStock</t>
    <phoneticPr fontId="1" type="noConversion"/>
  </si>
  <si>
    <t>PreOrder</t>
    <phoneticPr fontId="1" type="noConversion"/>
  </si>
  <si>
    <t>SoldOut</t>
    <phoneticPr fontId="1" type="noConversion"/>
  </si>
  <si>
    <t>InstancesOfMedicalAudience</t>
    <phoneticPr fontId="1" type="noConversion"/>
  </si>
  <si>
    <t>Clinician</t>
    <phoneticPr fontId="1" type="noConversion"/>
  </si>
  <si>
    <t>MedicalResearcher</t>
    <phoneticPr fontId="1" type="noConversion"/>
  </si>
  <si>
    <t>Patient</t>
    <phoneticPr fontId="1" type="noConversion"/>
  </si>
  <si>
    <t>InstancesOfOfferItemCondition</t>
    <phoneticPr fontId="1" type="noConversion"/>
  </si>
  <si>
    <t>DamagedCondition</t>
    <phoneticPr fontId="1" type="noConversion"/>
  </si>
  <si>
    <t>NewCondition</t>
    <phoneticPr fontId="1" type="noConversion"/>
  </si>
  <si>
    <t>RefurbishedCondition</t>
    <phoneticPr fontId="1" type="noConversion"/>
  </si>
  <si>
    <t>UsedCondition</t>
    <phoneticPr fontId="1" type="noConversion"/>
  </si>
  <si>
    <t>InstancesOfMedicalSpecilty</t>
    <phoneticPr fontId="1" type="noConversion"/>
  </si>
  <si>
    <t>Toxicologic</t>
    <phoneticPr fontId="1" type="noConversion"/>
  </si>
  <si>
    <t>InstancesOfOrderStatus</t>
    <phoneticPr fontId="1" type="noConversion"/>
  </si>
  <si>
    <t>OrderCancelled</t>
    <phoneticPr fontId="1" type="noConversion"/>
  </si>
  <si>
    <t>OrderDelivered</t>
    <phoneticPr fontId="1" type="noConversion"/>
  </si>
  <si>
    <t>OrderInTransit</t>
    <phoneticPr fontId="1" type="noConversion"/>
  </si>
  <si>
    <t>OrderPaymentDue</t>
    <phoneticPr fontId="1" type="noConversion"/>
  </si>
  <si>
    <t>OrderPickupAvailable</t>
    <phoneticPr fontId="1" type="noConversion"/>
  </si>
  <si>
    <t>OrderProblem</t>
    <phoneticPr fontId="1" type="noConversion"/>
  </si>
  <si>
    <t>OrderProcessing</t>
    <phoneticPr fontId="1" type="noConversion"/>
  </si>
  <si>
    <t>OrderReturned</t>
    <phoneticPr fontId="1" type="noConversion"/>
  </si>
  <si>
    <t>ObjectTypeProperty</t>
    <phoneticPr fontId="1" type="noConversion"/>
  </si>
  <si>
    <t>schema:MusicAlbum / schema:MusicRecording</t>
  </si>
  <si>
    <t>schema:MusicAlbum / schema:MusicRecording</t>
    <phoneticPr fontId="1" type="noConversion"/>
  </si>
  <si>
    <t>k:brother</t>
  </si>
  <si>
    <t>k:sibling</t>
  </si>
  <si>
    <t>k:sister</t>
  </si>
  <si>
    <t>k:father</t>
  </si>
  <si>
    <t>k:parent</t>
  </si>
  <si>
    <t>k:mother</t>
  </si>
  <si>
    <t>k:grandfather</t>
  </si>
  <si>
    <t>k:grandparent</t>
  </si>
  <si>
    <t>k:grandmother</t>
  </si>
  <si>
    <t>k:stepfather</t>
  </si>
  <si>
    <t>k:stepparent</t>
  </si>
  <si>
    <t>k:stepmother</t>
  </si>
  <si>
    <t>k:cbsMunicipalityCode</t>
  </si>
  <si>
    <t>k:chinaAdministrativeDivisionCode</t>
  </si>
  <si>
    <t>k:containsAdministrativeDivision</t>
  </si>
  <si>
    <t>k:dantaiCode</t>
  </si>
  <si>
    <t>k:germanDistrictKey</t>
  </si>
  <si>
    <t>k:germanMunicipalityKey</t>
  </si>
  <si>
    <t>k:headOfGovernment</t>
  </si>
  <si>
    <t>k:inseeMunicipalityCode</t>
  </si>
  <si>
    <t>k:istatId</t>
  </si>
  <si>
    <t>k:italianCadastreCode</t>
  </si>
  <si>
    <t>k:licencePlateCode</t>
  </si>
  <si>
    <t>k:nutsCode</t>
  </si>
  <si>
    <t>k:okatoIdentifier</t>
  </si>
  <si>
    <t>k:openstreetmapRelationId</t>
  </si>
  <si>
    <t>k:partyChiefRepresentative</t>
  </si>
  <si>
    <t>k:patronSaint</t>
  </si>
  <si>
    <t>k:sharesBorderWith</t>
  </si>
  <si>
    <t>k:swedishCountyCode</t>
  </si>
  <si>
    <t>k:swedishMunicipalityCode</t>
  </si>
  <si>
    <t>k:typeOfAdministrativeDivision</t>
  </si>
  <si>
    <t>k:aircraftRegistration</t>
  </si>
  <si>
    <t>k:armament</t>
  </si>
  <si>
    <t>k:firstFlight</t>
  </si>
  <si>
    <t>k:powerplant</t>
  </si>
  <si>
    <t>k:aircraftInFleet</t>
  </si>
  <si>
    <t>k:airlineAlliance</t>
  </si>
  <si>
    <t>k:airlineHub</t>
  </si>
  <si>
    <t>k:callsignOfAirline</t>
  </si>
  <si>
    <t>k:iataAirlineDesignator</t>
  </si>
  <si>
    <t>k:icaoAirlineDesignator</t>
  </si>
  <si>
    <t>k:faaAirportCode</t>
  </si>
  <si>
    <t>k:iataAirportCode</t>
  </si>
  <si>
    <t>k:icaoAirportCode</t>
  </si>
  <si>
    <t>k:runway</t>
  </si>
  <si>
    <t>k:asteroidSpectralType</t>
  </si>
  <si>
    <t>k:collection</t>
  </si>
  <si>
    <t>k:commissionedBy</t>
  </si>
  <si>
    <t>k:depicts</t>
  </si>
  <si>
    <t>k:discoveryPlace</t>
  </si>
  <si>
    <t>k:inscription</t>
  </si>
  <si>
    <t>k:architect</t>
  </si>
  <si>
    <t>k:materialUsed</t>
  </si>
  <si>
    <t>k:asteroIdTaxonomy</t>
  </si>
  <si>
    <t>k:astronomicalBody</t>
  </si>
  <si>
    <t>k:astronomicSymbolImage</t>
  </si>
  <si>
    <t>k:catalogCode</t>
  </si>
  <si>
    <t>k:childAstronomicalBody</t>
  </si>
  <si>
    <t>k:companionOf</t>
  </si>
  <si>
    <t>k:constellation</t>
  </si>
  <si>
    <t>k:discoveryMethod</t>
  </si>
  <si>
    <t>k:galaxyMorphologicalType</t>
  </si>
  <si>
    <t>k:minorPlanetGroup</t>
  </si>
  <si>
    <t>k:onAstronomicalBody</t>
  </si>
  <si>
    <t>k:orbitDiagram</t>
  </si>
  <si>
    <t>k:provisionalDesignation</t>
  </si>
  <si>
    <t>k:siteOfAstronomicalDiscovery</t>
  </si>
  <si>
    <t>k:stellarClassification</t>
  </si>
  <si>
    <t>k:typeOfAstronomicalObject</t>
  </si>
  <si>
    <t>k:bavIdentifier</t>
  </si>
  <si>
    <t>k:bncfThesaurus</t>
  </si>
  <si>
    <t>k:bnfIdentifier</t>
  </si>
  <si>
    <t>k:calis</t>
  </si>
  <si>
    <t>k:canmoreId</t>
  </si>
  <si>
    <t>k:cbdbId</t>
  </si>
  <si>
    <t>k:ciniiAuthorIdentifier</t>
  </si>
  <si>
    <t>k:dbnlId</t>
  </si>
  <si>
    <t>k:deprecatedMainType</t>
  </si>
  <si>
    <t>k:dplaId</t>
  </si>
  <si>
    <t>k:eraJournalId</t>
  </si>
  <si>
    <t>k:europeanaId</t>
  </si>
  <si>
    <t>k:gndIdentifier</t>
  </si>
  <si>
    <t>k:googleBooksIdentifier</t>
  </si>
  <si>
    <t>k:historicScotlandId</t>
  </si>
  <si>
    <t>k:hurdatIdentifier</t>
  </si>
  <si>
    <t>k:ideoJobId</t>
  </si>
  <si>
    <t>k:internetArchiveId</t>
  </si>
  <si>
    <t>k:isilId</t>
  </si>
  <si>
    <t>k:isni</t>
  </si>
  <si>
    <t>k:isoStandard</t>
  </si>
  <si>
    <t>k:lccnIdentifier</t>
  </si>
  <si>
    <t>k:leonoreId</t>
  </si>
  <si>
    <t>k:lowGermanBibliographyAndBiographyId</t>
  </si>
  <si>
    <t>k:ndlEditions</t>
  </si>
  <si>
    <t>k:ndlIdentifier</t>
  </si>
  <si>
    <t>k:nkcIdentifier</t>
  </si>
  <si>
    <t>k:nlaIdentifier</t>
  </si>
  <si>
    <t>k:ntaIdentifier</t>
  </si>
  <si>
    <t>k:orcId</t>
  </si>
  <si>
    <t>k:portugueseJobCodeCpp2010</t>
  </si>
  <si>
    <t>k:pshId</t>
  </si>
  <si>
    <t>k:ptbnpIdentifier</t>
  </si>
  <si>
    <t>k:researcherId</t>
  </si>
  <si>
    <t>k:rslIdentifier</t>
  </si>
  <si>
    <t>k:sbnIdentifier</t>
  </si>
  <si>
    <t>k:sudocAuthority</t>
  </si>
  <si>
    <t>k:unionListOfArtistNames</t>
  </si>
  <si>
    <t>k:viafIdentifier</t>
  </si>
  <si>
    <t>k:openLibraryIdentifier</t>
  </si>
  <si>
    <t>k:awardCadidate</t>
  </si>
  <si>
    <t>k:awardDate</t>
  </si>
  <si>
    <t>k:awardName</t>
  </si>
  <si>
    <t>k:subCategoryOfAward</t>
  </si>
  <si>
    <t>k:doi</t>
  </si>
  <si>
    <t>k:isbn_10</t>
  </si>
  <si>
    <t>k:isbn_13</t>
  </si>
  <si>
    <t>k:issn</t>
  </si>
  <si>
    <t>k:oclcControlNumber</t>
  </si>
  <si>
    <t>k:placeOfPublication</t>
  </si>
  <si>
    <t>k:translator</t>
  </si>
  <si>
    <t>k:crosses</t>
  </si>
  <si>
    <t>k:buildingComplex</t>
  </si>
  <si>
    <t>k:buildingUsage</t>
  </si>
  <si>
    <t>k:emporisId</t>
  </si>
  <si>
    <t>k:mainBuildingContractor</t>
  </si>
  <si>
    <t>k:replacedBy</t>
  </si>
  <si>
    <t>k:structuraeId</t>
  </si>
  <si>
    <t>k:twinCity</t>
  </si>
  <si>
    <t>k:localDialingCode</t>
  </si>
  <si>
    <t>k:capital</t>
  </si>
  <si>
    <t>k:countryCode</t>
  </si>
  <si>
    <t>k:currency</t>
  </si>
  <si>
    <t>k:headOfState</t>
  </si>
  <si>
    <t>k:legislativeBody</t>
  </si>
  <si>
    <t>k:officialLanguage</t>
  </si>
  <si>
    <t>k:publicHoliday</t>
  </si>
  <si>
    <t>k:topLevelDomain</t>
  </si>
  <si>
    <t>k:iso3166_1Alpha_2</t>
  </si>
  <si>
    <t>k:iso3166_1Alpha_3</t>
  </si>
  <si>
    <t>k:iso3166_1Numeric</t>
  </si>
  <si>
    <t>k:iso3166_2</t>
  </si>
  <si>
    <t>k:characters</t>
  </si>
  <si>
    <t>k:countryOfOrigin</t>
  </si>
  <si>
    <t>k:dedicatedTo</t>
  </si>
  <si>
    <t>k:distribution</t>
  </si>
  <si>
    <t>k:edition</t>
  </si>
  <si>
    <t>k:license</t>
  </si>
  <si>
    <t>k:moveableObjectLocation</t>
  </si>
  <si>
    <t>k:originalLanguage</t>
  </si>
  <si>
    <t>k:ownedBy</t>
  </si>
  <si>
    <t>k:scoreBy</t>
  </si>
  <si>
    <t>k:series</t>
  </si>
  <si>
    <t>k:currencyCode</t>
  </si>
  <si>
    <t>k:currencySymbolDescription</t>
  </si>
  <si>
    <t>k:candidate</t>
  </si>
  <si>
    <t>k:electedPerson</t>
  </si>
  <si>
    <t>k:electionType</t>
  </si>
  <si>
    <t>k:organizer</t>
  </si>
  <si>
    <t>k:belongsToJurisdiction</t>
  </si>
  <si>
    <t>k:cosparId</t>
  </si>
  <si>
    <t>k:industry</t>
  </si>
  <si>
    <t>k:basinCountry</t>
  </si>
  <si>
    <t>k:bathymeteryImage</t>
  </si>
  <si>
    <t>k:lakeInflows</t>
  </si>
  <si>
    <t>k:lakeOutflow</t>
  </si>
  <si>
    <t>k:lakeType</t>
  </si>
  <si>
    <t>k:locatedNextToBodyOfWater</t>
  </si>
  <si>
    <t>k:czechCulturalHeritageId</t>
  </si>
  <si>
    <t>k:dialect</t>
  </si>
  <si>
    <t>k:ietfLanguageTag</t>
  </si>
  <si>
    <t>k:iso15924</t>
  </si>
  <si>
    <t>k:languageCode</t>
  </si>
  <si>
    <t>k:languageRegulatoryBody</t>
  </si>
  <si>
    <t>k:superLanguageFamily</t>
  </si>
  <si>
    <t>k:writingSystem</t>
  </si>
  <si>
    <t>k:iso639_1</t>
  </si>
  <si>
    <t>k:iso639_2</t>
  </si>
  <si>
    <t>k:iso639_3</t>
  </si>
  <si>
    <t>k:iso639_6</t>
  </si>
  <si>
    <t>k:wikimediaLanguageCode</t>
  </si>
  <si>
    <t>k:stockExchange</t>
  </si>
  <si>
    <t>k:mountainRange</t>
  </si>
  <si>
    <t>k:cinematographer</t>
  </si>
  <si>
    <t>k:filmaffinityIdentifier</t>
  </si>
  <si>
    <t>k:imdbIdentifier</t>
  </si>
  <si>
    <t>k:screenwriter</t>
  </si>
  <si>
    <t>k:soundtrackAlbum</t>
  </si>
  <si>
    <t>k:distributionCompany</t>
  </si>
  <si>
    <t>k:coverArtist</t>
  </si>
  <si>
    <t>k:musicBrainzID</t>
  </si>
  <si>
    <t>k:recordLabel</t>
  </si>
  <si>
    <t>k:composer</t>
  </si>
  <si>
    <t>k:imslpId</t>
  </si>
  <si>
    <t>k:lyricsBy</t>
  </si>
  <si>
    <t>k:musicbrainzArtistId</t>
  </si>
  <si>
    <t>k:musicbrainzReleaseGroupId</t>
  </si>
  <si>
    <t>k:tonality</t>
  </si>
  <si>
    <t>k:chairperson</t>
  </si>
  <si>
    <t>k:chiefExecutiveOfficer</t>
  </si>
  <si>
    <t>k:dateOfDissolution</t>
  </si>
  <si>
    <t>k:foundationalText</t>
  </si>
  <si>
    <t>k:headquarterLocation</t>
  </si>
  <si>
    <t>k:mascot</t>
  </si>
  <si>
    <t>k:separatedFrom</t>
  </si>
  <si>
    <t>k:produces</t>
  </si>
  <si>
    <t>k:academicDegree</t>
  </si>
  <si>
    <t>k:almaMater</t>
  </si>
  <si>
    <t>k:ancestralHome</t>
  </si>
  <si>
    <t>k:astronautMission</t>
  </si>
  <si>
    <t>k:birthName</t>
  </si>
  <si>
    <t>k:canonizationStatus</t>
  </si>
  <si>
    <t>k:causeOfDeath</t>
  </si>
  <si>
    <t>k:characterRole</t>
  </si>
  <si>
    <t>k:cohabitant</t>
  </si>
  <si>
    <t>k:commands</t>
  </si>
  <si>
    <t>k:conflict</t>
  </si>
  <si>
    <t>k:danOrKyuRank</t>
  </si>
  <si>
    <t>k:doctoralAdvisor</t>
  </si>
  <si>
    <t>k:doctoralStudent</t>
  </si>
  <si>
    <t>k:eightBannerRegister</t>
  </si>
  <si>
    <t>k:ethnic</t>
  </si>
  <si>
    <t>k:feastDay</t>
  </si>
  <si>
    <t>k:fieldOfWork</t>
  </si>
  <si>
    <t>k:killedBy</t>
  </si>
  <si>
    <t>k:managerOrDirector</t>
  </si>
  <si>
    <t>k:memberOf</t>
  </si>
  <si>
    <t>k:militaryRank</t>
  </si>
  <si>
    <t>k:movement</t>
  </si>
  <si>
    <t>k:nativeLanguage</t>
  </si>
  <si>
    <t>k:nobleFamily</t>
  </si>
  <si>
    <t>k:nobleTitle</t>
  </si>
  <si>
    <t>k:occupation</t>
  </si>
  <si>
    <t>k:officialResidence</t>
  </si>
  <si>
    <t>k:placeOfBirth</t>
  </si>
  <si>
    <t>k:placeOfBurial</t>
  </si>
  <si>
    <t>k:placeOfDeath</t>
  </si>
  <si>
    <t>k:positionPlayedOnTeam</t>
  </si>
  <si>
    <t>k:religion</t>
  </si>
  <si>
    <t>k:sexualOrientation</t>
  </si>
  <si>
    <t>k:shootingHandedness</t>
  </si>
  <si>
    <t>k:signature</t>
  </si>
  <si>
    <t>k:voiceRecording</t>
  </si>
  <si>
    <t>k:voiceType</t>
  </si>
  <si>
    <t>k:militaryBranch</t>
  </si>
  <si>
    <t>k:continent</t>
  </si>
  <si>
    <t>k:country</t>
  </si>
  <si>
    <t>k:countryFlag</t>
  </si>
  <si>
    <t>k:countryFlagImage</t>
  </si>
  <si>
    <t>k:directionRelativeToLocation</t>
  </si>
  <si>
    <t>k:enclaveWithin</t>
  </si>
  <si>
    <t>k:exclaveOf</t>
  </si>
  <si>
    <t>k:gnis</t>
  </si>
  <si>
    <t>k:gnisAntarcticaId</t>
  </si>
  <si>
    <t>k:locatedOnTerrainFeature</t>
  </si>
  <si>
    <t>k:sealDescription</t>
  </si>
  <si>
    <t>k:sealImage</t>
  </si>
  <si>
    <t>k:timeZone</t>
  </si>
  <si>
    <t>k:serviceOperator</t>
  </si>
  <si>
    <t>k:designer</t>
  </si>
  <si>
    <t>k:employer</t>
  </si>
  <si>
    <t>k:wineAppdbId</t>
  </si>
  <si>
    <t>k:appliedIn</t>
  </si>
  <si>
    <t>k:developer</t>
  </si>
  <si>
    <t>k:gameMode</t>
  </si>
  <si>
    <t>k:nameOfOperatingSystem</t>
  </si>
  <si>
    <t>k:softwareVersion</t>
  </si>
  <si>
    <t>k:religionLocation</t>
  </si>
  <si>
    <t>k:lakesOnRiver</t>
  </si>
  <si>
    <t>k:mouthOfTheWatercourse</t>
  </si>
  <si>
    <t>k:highwayMarker</t>
  </si>
  <si>
    <t>k:highwaySystem</t>
  </si>
  <si>
    <t>k:interchangeStation</t>
  </si>
  <si>
    <t>k:maintainedBy</t>
  </si>
  <si>
    <t>k:roadMap</t>
  </si>
  <si>
    <t>k:homePort</t>
  </si>
  <si>
    <t>k:imoShipNumber</t>
  </si>
  <si>
    <t>k:mmsi</t>
  </si>
  <si>
    <t>k:portOfRegistry</t>
  </si>
  <si>
    <t>k:shipClass</t>
  </si>
  <si>
    <t>k:yardNumber</t>
  </si>
  <si>
    <t>k:platform</t>
  </si>
  <si>
    <t>k:softwareEngine</t>
  </si>
  <si>
    <t>k:jplSmallBodyDatabaseIdentifier</t>
  </si>
  <si>
    <t>k:launchSite</t>
  </si>
  <si>
    <t>k:minorPlanetCenterObservatoryCode</t>
  </si>
  <si>
    <t>k:satelliteBus</t>
  </si>
  <si>
    <t>k:scn</t>
  </si>
  <si>
    <t>k:spaceLaunchVehicle</t>
  </si>
  <si>
    <t>k:typeOfOrbit</t>
  </si>
  <si>
    <t>k:captain</t>
  </si>
  <si>
    <t>k:generalManager</t>
  </si>
  <si>
    <t>k:homeVenue</t>
  </si>
  <si>
    <t>k:league</t>
  </si>
  <si>
    <t>k:teamManagerOrHeadCoach</t>
  </si>
  <si>
    <t>k:adjacentStation</t>
  </si>
  <si>
    <t>k:connectingLine</t>
  </si>
  <si>
    <t>k:stationCode</t>
  </si>
  <si>
    <t>k:appliesToPart</t>
  </si>
  <si>
    <t>k:approvedBy</t>
  </si>
  <si>
    <t>k:archivesAt</t>
  </si>
  <si>
    <t>k:categoryMainTopic</t>
  </si>
  <si>
    <t>k:coatOfArms</t>
  </si>
  <si>
    <t>k:discovererOrInventor</t>
  </si>
  <si>
    <t>k:hasPart</t>
  </si>
  <si>
    <t>k:image</t>
  </si>
  <si>
    <t>k:instanceOf</t>
  </si>
  <si>
    <t>k:isAListOf</t>
  </si>
  <si>
    <t>k:name</t>
  </si>
  <si>
    <t>k:namedAfter</t>
  </si>
  <si>
    <t>k:oppositeOf</t>
  </si>
  <si>
    <t>k:partOf</t>
  </si>
  <si>
    <t>k:precededBy</t>
  </si>
  <si>
    <t>k:quantitySymbol</t>
  </si>
  <si>
    <t>k:srgbColorHexTriplet</t>
  </si>
  <si>
    <t>k:subclassOf</t>
  </si>
  <si>
    <t>k:succeededBy</t>
  </si>
  <si>
    <t>k:topicCategory</t>
  </si>
  <si>
    <t>k:unicodeCharacter</t>
  </si>
  <si>
    <t>k:recordedAt</t>
    <phoneticPr fontId="1" type="noConversion"/>
  </si>
  <si>
    <t>schema:AdministrativeArea</t>
  </si>
  <si>
    <t>k:Aircraft</t>
  </si>
  <si>
    <t>k:Airline</t>
  </si>
  <si>
    <t>schema:Airport</t>
  </si>
  <si>
    <t>schema:Article</t>
  </si>
  <si>
    <t>k:ArtWork</t>
  </si>
  <si>
    <t>k:ArtWork / schema:CivicStructure</t>
    <phoneticPr fontId="1" type="noConversion"/>
  </si>
  <si>
    <t>k:AstronomicalObject</t>
  </si>
  <si>
    <t>k:AuthorityControl</t>
  </si>
  <si>
    <t>k:AuthorityControl / schema:Book</t>
    <phoneticPr fontId="1" type="noConversion"/>
  </si>
  <si>
    <t>k:Award</t>
  </si>
  <si>
    <t>schema:Book</t>
  </si>
  <si>
    <t>k:Bridge</t>
  </si>
  <si>
    <t>k:Building</t>
  </si>
  <si>
    <t>schema:City</t>
  </si>
  <si>
    <t>schema:City / schema:State</t>
  </si>
  <si>
    <t>schema:Country</t>
  </si>
  <si>
    <t>k:CountryCode</t>
  </si>
  <si>
    <t>schema:CreativeWork</t>
  </si>
  <si>
    <t>k:Currency</t>
  </si>
  <si>
    <t>k:ElectionEvent</t>
  </si>
  <si>
    <t>schema:Event</t>
  </si>
  <si>
    <t>schema:GovernmentOrganization</t>
  </si>
  <si>
    <t>schema:JobPosting</t>
  </si>
  <si>
    <t>schema:JobPosting / schema:Organization</t>
  </si>
  <si>
    <t>schema:LakeBodyOfWater</t>
  </si>
  <si>
    <t>schema:LandmarksOrHistoricalBuildings / schema:TouristAttraction</t>
  </si>
  <si>
    <t>schema:Language</t>
  </si>
  <si>
    <t>k:LanguageCode</t>
  </si>
  <si>
    <t>k:ListedCompany</t>
  </si>
  <si>
    <t>schema:Mountain</t>
  </si>
  <si>
    <t>schema:Movie</t>
  </si>
  <si>
    <t>schema:Movie / schema:TVEpisode(Episode) / schema:TVSeason(Season) / schema:TVSeries(Series) schema:MediaObject</t>
  </si>
  <si>
    <t>schema:MusicAlbum</t>
  </si>
  <si>
    <t>schema:MusicRecording</t>
  </si>
  <si>
    <t>schema:Organization</t>
  </si>
  <si>
    <t>schema:Organization / schema:Service</t>
  </si>
  <si>
    <t>schema:Person</t>
  </si>
  <si>
    <t>schema:Place</t>
  </si>
  <si>
    <t>schema:Product</t>
  </si>
  <si>
    <t>schema:Product / schema:SoftwareApplication</t>
  </si>
  <si>
    <t>schema:Person / k:Military</t>
    <phoneticPr fontId="1" type="noConversion"/>
  </si>
  <si>
    <t>schema:Place / schema:Service / k:Transportation</t>
    <phoneticPr fontId="1" type="noConversion"/>
  </si>
  <si>
    <t>k:AirlineAlliance</t>
  </si>
  <si>
    <t>k:BuildingUsageType / Literal</t>
  </si>
  <si>
    <t>k:CharacterObject</t>
  </si>
  <si>
    <t>k:FieldOfIndustry</t>
  </si>
  <si>
    <t>k:Dialect</t>
  </si>
  <si>
    <t>k:LanguageFamily</t>
  </si>
  <si>
    <t>k:WritingSystem</t>
  </si>
  <si>
    <t>k:StockExchange</t>
  </si>
  <si>
    <t>k:MountainRange</t>
  </si>
  <si>
    <t>k:AcademicDegree</t>
  </si>
  <si>
    <t>k:EthnicGroup</t>
  </si>
  <si>
    <t>k:FieldOfWork</t>
  </si>
  <si>
    <t>k:Rank</t>
  </si>
  <si>
    <t>k:LiteraryMovement</t>
  </si>
  <si>
    <t>k:Position</t>
  </si>
  <si>
    <t>k:Religion</t>
  </si>
  <si>
    <t>k:VoiceType</t>
  </si>
  <si>
    <t>k:Military</t>
  </si>
  <si>
    <t>k:Road</t>
  </si>
  <si>
    <t>k:Interchange</t>
  </si>
  <si>
    <t>k:Ship</t>
  </si>
  <si>
    <t>k:Port</t>
  </si>
  <si>
    <t>k:SoftwareEngine</t>
  </si>
  <si>
    <t>k:Spacecraft</t>
  </si>
  <si>
    <t>k:AirForceStation</t>
  </si>
  <si>
    <t>k:TypeOfOrbit</t>
  </si>
  <si>
    <t>k:SportsLeague</t>
  </si>
  <si>
    <t>k:Religion</t>
    <phoneticPr fontId="1" type="noConversion"/>
  </si>
  <si>
    <t>schema:RiverBodyOfWater</t>
  </si>
  <si>
    <t>k:Railway</t>
    <phoneticPr fontId="1" type="noConversion"/>
  </si>
  <si>
    <t>k:SportsLeague</t>
    <phoneticPr fontId="1" type="noConversion"/>
  </si>
  <si>
    <t>k:TypeOfOrbit</t>
    <phoneticPr fontId="1" type="noConversion"/>
  </si>
  <si>
    <t>k:Spacecraft</t>
    <phoneticPr fontId="1" type="noConversion"/>
  </si>
  <si>
    <t>k:AirForceStation</t>
    <phoneticPr fontId="1" type="noConversion"/>
  </si>
  <si>
    <t>k:SoftwareEngine</t>
    <phoneticPr fontId="1" type="noConversion"/>
  </si>
  <si>
    <t>k:MountainRange</t>
    <phoneticPr fontId="1" type="noConversion"/>
  </si>
  <si>
    <t>k:StockExchange</t>
    <phoneticPr fontId="1" type="noConversion"/>
  </si>
  <si>
    <t>k:WritingSystem</t>
    <phoneticPr fontId="1" type="noConversion"/>
  </si>
  <si>
    <t>schema:highPrice</t>
  </si>
  <si>
    <t>schema:lowPrice</t>
  </si>
  <si>
    <t>schema:offerCount</t>
  </si>
  <si>
    <t>schema:ratingCount</t>
  </si>
  <si>
    <t>schema:reviewCount</t>
  </si>
  <si>
    <t>schema:itemReviewed</t>
  </si>
  <si>
    <t>schema:alignmetnType</t>
  </si>
  <si>
    <t>schema:educationalFramework</t>
  </si>
  <si>
    <t>schema:targetDescription</t>
  </si>
  <si>
    <t>schema:targetName</t>
  </si>
  <si>
    <t>schema:targetUrl</t>
  </si>
  <si>
    <t>schema:assembly</t>
  </si>
  <si>
    <t>schema:assemblyVersion</t>
  </si>
  <si>
    <t>schema:programmingModel</t>
  </si>
  <si>
    <t>schema:targetPlatform</t>
  </si>
  <si>
    <t>schema:articleBody</t>
  </si>
  <si>
    <t>schema:articleSection</t>
  </si>
  <si>
    <t>schema:wordCount</t>
  </si>
  <si>
    <t>schema:audienceType</t>
  </si>
  <si>
    <t>schema:geographicArea</t>
  </si>
  <si>
    <t>schema:transcript</t>
  </si>
  <si>
    <t>schema:blogPost</t>
  </si>
  <si>
    <t>schema:blogPosts</t>
  </si>
  <si>
    <t>schema:bookEdition</t>
  </si>
  <si>
    <t>schema:bookFormat</t>
  </si>
  <si>
    <t>schema:illustrator</t>
  </si>
  <si>
    <t>schema:logo</t>
  </si>
  <si>
    <t>schema:area</t>
  </si>
  <si>
    <t>schema:broadcaster</t>
  </si>
  <si>
    <t>schema:parentService</t>
  </si>
  <si>
    <t>schema:endDate</t>
  </si>
  <si>
    <t>schema:startDate</t>
  </si>
  <si>
    <t>schema:numberofEmployees</t>
  </si>
  <si>
    <t>schema:yearlyRevenue</t>
  </si>
  <si>
    <t>schema:yearsInOperation</t>
  </si>
  <si>
    <t>schema:openingHours</t>
  </si>
  <si>
    <t>schema:clipNumber</t>
  </si>
  <si>
    <t>schema:partOfEpisode</t>
  </si>
  <si>
    <t>schema:partOfSeries</t>
  </si>
  <si>
    <t>schema:publication</t>
  </si>
  <si>
    <t>schema:position</t>
  </si>
  <si>
    <t>schema:partOfTVSeries</t>
  </si>
  <si>
    <t>schema:partOfSeason</t>
  </si>
  <si>
    <t>schema:codeRepository</t>
  </si>
  <si>
    <t>schema:programmingLanguage</t>
  </si>
  <si>
    <t>schema:runtime</t>
  </si>
  <si>
    <t>schema:sampleType</t>
  </si>
  <si>
    <t>schema:targetProduct</t>
  </si>
  <si>
    <t>schema:areaServed</t>
  </si>
  <si>
    <t>schema:contactOption</t>
  </si>
  <si>
    <t>schema:contactType</t>
  </si>
  <si>
    <t>schema:hoursAvailable</t>
  </si>
  <si>
    <t>schema:productSupported</t>
  </si>
  <si>
    <t>schema:email</t>
  </si>
  <si>
    <t>schema:faxNumber</t>
  </si>
  <si>
    <t>schema:telephone</t>
  </si>
  <si>
    <t>schema:availableLanguage</t>
  </si>
  <si>
    <t>schema:tickerSymbol</t>
  </si>
  <si>
    <t>schema:reviews</t>
  </si>
  <si>
    <t>schema:about</t>
  </si>
  <si>
    <t>schema:accessibilityAPI</t>
  </si>
  <si>
    <t>schema:accessibilityControl</t>
  </si>
  <si>
    <t>schema:accessibilityFeature</t>
  </si>
  <si>
    <t>schema:accessibilityHazard</t>
  </si>
  <si>
    <t>schema:accountablePerson</t>
  </si>
  <si>
    <t>schema:alternativeHeadline</t>
  </si>
  <si>
    <t>schema:associatedMedia</t>
  </si>
  <si>
    <t>schema:audio</t>
  </si>
  <si>
    <t>schema:author</t>
  </si>
  <si>
    <t>schema:citation</t>
  </si>
  <si>
    <t>schema:comment</t>
  </si>
  <si>
    <t>schema:contentLocation</t>
  </si>
  <si>
    <t>schema:contentRating</t>
  </si>
  <si>
    <t>schema:contributor</t>
  </si>
  <si>
    <t>schema:copyrightHolder</t>
  </si>
  <si>
    <t>schema:copyrightYear</t>
  </si>
  <si>
    <t>schema:dateCreated</t>
  </si>
  <si>
    <t>schema:dateModified</t>
  </si>
  <si>
    <t>schema:datePublished</t>
  </si>
  <si>
    <t>schema:discussionUrl</t>
  </si>
  <si>
    <t>schema:editor</t>
  </si>
  <si>
    <t>schema:educationalAlignment</t>
  </si>
  <si>
    <t>schema:educationalUse</t>
  </si>
  <si>
    <t>schema:encoding</t>
  </si>
  <si>
    <t>schema:encodings</t>
  </si>
  <si>
    <t>schema:genre</t>
  </si>
  <si>
    <t>schema:headline</t>
  </si>
  <si>
    <t>schema:inLanguage</t>
  </si>
  <si>
    <t>schema:interactivityType</t>
  </si>
  <si>
    <t>schema:isBasedOnUrl</t>
  </si>
  <si>
    <t>schema:isFamilyFriendly</t>
  </si>
  <si>
    <t>schema:keywords</t>
  </si>
  <si>
    <t>schema:learningResourceType</t>
  </si>
  <si>
    <t>schema:mentions</t>
  </si>
  <si>
    <t>schema:producer</t>
  </si>
  <si>
    <t>schema:publisher</t>
  </si>
  <si>
    <t>schema:publishingPrinciples</t>
  </si>
  <si>
    <t>schema:sourceOrganization</t>
  </si>
  <si>
    <t>schema:text</t>
  </si>
  <si>
    <t>schema:thumbnailUrl</t>
  </si>
  <si>
    <t>schema:timeRequired</t>
  </si>
  <si>
    <t>schema:version</t>
  </si>
  <si>
    <t>schema:video</t>
  </si>
  <si>
    <t>schema:typicalAgeRange</t>
  </si>
  <si>
    <t>schema:offers</t>
  </si>
  <si>
    <t>schema:interactionCount</t>
  </si>
  <si>
    <t>schema:aggregateRating</t>
  </si>
  <si>
    <t>schema:review</t>
  </si>
  <si>
    <t>schema:award</t>
  </si>
  <si>
    <t>schema:awards</t>
  </si>
  <si>
    <t>schema:audience</t>
  </si>
  <si>
    <t>schema:provider</t>
  </si>
  <si>
    <t>schema:creator</t>
  </si>
  <si>
    <t>schema:dataset</t>
  </si>
  <si>
    <t>schema:catalog</t>
  </si>
  <si>
    <t>schema:spatial</t>
  </si>
  <si>
    <t>schema:temporal</t>
  </si>
  <si>
    <t>schema:accessCode</t>
  </si>
  <si>
    <t>schema:availableFrom</t>
  </si>
  <si>
    <t>schema:availableThrough</t>
  </si>
  <si>
    <t>schema:hasDeliveryMethod</t>
  </si>
  <si>
    <t>schema:acceptedPaymentMethod</t>
  </si>
  <si>
    <t>schema:advanceBookingRequirement</t>
  </si>
  <si>
    <t>schema:availability</t>
  </si>
  <si>
    <t>schema:availabilityAtOrFrom</t>
  </si>
  <si>
    <t>schema:availabilityDeliveryMethod</t>
  </si>
  <si>
    <t>schema:availabilityEnds</t>
  </si>
  <si>
    <t>schema:availabilityStarts</t>
  </si>
  <si>
    <t>schema:deliveryLeadTime</t>
  </si>
  <si>
    <t>schema:eligibleCustomerType</t>
  </si>
  <si>
    <t>schema:eligibleDuration</t>
  </si>
  <si>
    <t>schema:eligibleRegion</t>
  </si>
  <si>
    <t>schema:eligibleTransactionVolume</t>
  </si>
  <si>
    <t>schema:includesObject</t>
  </si>
  <si>
    <t>schema:inventoryLevel</t>
  </si>
  <si>
    <t>schema:itemOffered</t>
  </si>
  <si>
    <t>schema:priceSpecification</t>
  </si>
  <si>
    <t>schema:seller</t>
  </si>
  <si>
    <t>schema:serialNumber</t>
  </si>
  <si>
    <t>schema:warranty</t>
  </si>
  <si>
    <t>schema:validThrough</t>
  </si>
  <si>
    <t>schema:gtin13</t>
  </si>
  <si>
    <t>schema:gtin14</t>
  </si>
  <si>
    <t>schema:gtin8</t>
  </si>
  <si>
    <t>schema:itemCondition</t>
  </si>
  <si>
    <t>schema:mpn</t>
  </si>
  <si>
    <t>schema:sku</t>
  </si>
  <si>
    <t>schema:businessFunction</t>
  </si>
  <si>
    <t>schema:validFrom</t>
  </si>
  <si>
    <t>schema:eligibleQuantity</t>
  </si>
  <si>
    <t>schema:availableTest</t>
  </si>
  <si>
    <t>schema:interactingDrug</t>
  </si>
  <si>
    <t>schema:educationalRole</t>
  </si>
  <si>
    <t>schema:alumni</t>
  </si>
  <si>
    <t>schema:attendee</t>
  </si>
  <si>
    <t>schema:attendees</t>
  </si>
  <si>
    <t>schema:doorTime</t>
  </si>
  <si>
    <t>schema:performer</t>
  </si>
  <si>
    <t>schema:performers</t>
  </si>
  <si>
    <t>schema:previousStartDate</t>
  </si>
  <si>
    <t>schema:subEvents</t>
  </si>
  <si>
    <t>schema:superEvent</t>
  </si>
  <si>
    <t>schema:duration</t>
  </si>
  <si>
    <t>schema:location</t>
  </si>
  <si>
    <t>schema:acceptsReservations</t>
  </si>
  <si>
    <t>schema:menu</t>
  </si>
  <si>
    <t>schema:servesCuisine</t>
  </si>
  <si>
    <t>schema:latitude</t>
  </si>
  <si>
    <t>schema:longitude</t>
  </si>
  <si>
    <t>schema:elevation</t>
  </si>
  <si>
    <t>schema:box</t>
  </si>
  <si>
    <t>schema:circle</t>
  </si>
  <si>
    <t>schema:line</t>
  </si>
  <si>
    <t>schema:polygon</t>
  </si>
  <si>
    <t>schema:availableService</t>
  </si>
  <si>
    <t>schema:medicalSpecialty</t>
  </si>
  <si>
    <t>schema:exifData</t>
  </si>
  <si>
    <t>schema:representativeOfPage</t>
  </si>
  <si>
    <t>schema:caption</t>
  </si>
  <si>
    <t>schema:thumbnail</t>
  </si>
  <si>
    <t>schema:itemListElement</t>
  </si>
  <si>
    <t>schema:itemListOrder</t>
  </si>
  <si>
    <t>schema:baseSalary</t>
  </si>
  <si>
    <t>schema:benefits</t>
  </si>
  <si>
    <t>schema:datePosted</t>
  </si>
  <si>
    <t>schema:educationRequirements</t>
  </si>
  <si>
    <t>schema:employmentType</t>
  </si>
  <si>
    <t>schema:experienceRequirements</t>
  </si>
  <si>
    <t>schema:hiringOrganization</t>
  </si>
  <si>
    <t>schema:incentives</t>
  </si>
  <si>
    <t>schema:jobLocation</t>
  </si>
  <si>
    <t>schema:occupationalCategory</t>
  </si>
  <si>
    <t>schema:qualifications</t>
  </si>
  <si>
    <t>schema:responsibilities</t>
  </si>
  <si>
    <t>schema:salaryCurrency</t>
  </si>
  <si>
    <t>schema:skills</t>
  </si>
  <si>
    <t>schema:specialCommitments</t>
  </si>
  <si>
    <t>schema:title</t>
  </si>
  <si>
    <t>schema:workHours</t>
  </si>
  <si>
    <t>schema:branchOf</t>
  </si>
  <si>
    <t>schema:currenciesAccpted</t>
  </si>
  <si>
    <t>schema:paymentAccepted</t>
  </si>
  <si>
    <t>schema:priceRange</t>
  </si>
  <si>
    <t>schema:associatedArticle</t>
  </si>
  <si>
    <t>schema:bitrate</t>
  </si>
  <si>
    <t>schema:contentSize</t>
  </si>
  <si>
    <t>schema:contentURL</t>
  </si>
  <si>
    <t>schema:embedURL</t>
  </si>
  <si>
    <t>schema:encodesCreativeWork</t>
  </si>
  <si>
    <t>schema:encodingFormat</t>
  </si>
  <si>
    <t>schema:expires</t>
  </si>
  <si>
    <t>schema:playerType</t>
  </si>
  <si>
    <t>schema:regionsAllowed</t>
  </si>
  <si>
    <t>schema:requiresSubscription</t>
  </si>
  <si>
    <t>schema:uploadDate</t>
  </si>
  <si>
    <t>schema:height</t>
  </si>
  <si>
    <t>schema:width</t>
  </si>
  <si>
    <t>schema:code</t>
  </si>
  <si>
    <t>schema:guideline</t>
  </si>
  <si>
    <t>schema:medicineSystem</t>
  </si>
  <si>
    <t>schema:recognizingAuthority</t>
  </si>
  <si>
    <t>schema:relevantSpecialty</t>
  </si>
  <si>
    <t>schema:study</t>
  </si>
  <si>
    <t>schema:publicationType</t>
  </si>
  <si>
    <t>schema:aspect</t>
  </si>
  <si>
    <t>schema:carrierRequirements</t>
  </si>
  <si>
    <t>schema:trailer</t>
  </si>
  <si>
    <t>schema:productionCompany</t>
  </si>
  <si>
    <t>schema:actor</t>
  </si>
  <si>
    <t>schema:actors</t>
  </si>
  <si>
    <t>schema:director</t>
  </si>
  <si>
    <t>schema:directors</t>
  </si>
  <si>
    <t>schema:musicBy</t>
  </si>
  <si>
    <t>schema:byArtist</t>
  </si>
  <si>
    <t>schema:album</t>
  </si>
  <si>
    <t>schema:albums</t>
  </si>
  <si>
    <t>schema:musicGroupMember</t>
  </si>
  <si>
    <t>schema:track</t>
  </si>
  <si>
    <t>schema:tracks</t>
  </si>
  <si>
    <t>schema:numTracks</t>
  </si>
  <si>
    <t>schema:inAlbum</t>
  </si>
  <si>
    <t>schema:inPlaylist</t>
  </si>
  <si>
    <t>schema:dateline</t>
  </si>
  <si>
    <t>schema:printColumn</t>
  </si>
  <si>
    <t>schema:printEdition</t>
  </si>
  <si>
    <t>schema:printPage</t>
  </si>
  <si>
    <t>schema:printSection</t>
  </si>
  <si>
    <t>schema:calories</t>
  </si>
  <si>
    <t>schema:carbohydrateContent</t>
  </si>
  <si>
    <t>schema:cholesterolContent</t>
  </si>
  <si>
    <t>schema:fatContent</t>
  </si>
  <si>
    <t>schema:fiberContent</t>
  </si>
  <si>
    <t>schema:proteinContent</t>
  </si>
  <si>
    <t>schema:saturatedFatContent</t>
  </si>
  <si>
    <t>schema:servingSize</t>
  </si>
  <si>
    <t>schema:sodiumContent</t>
  </si>
  <si>
    <t>schema:sugarContent</t>
  </si>
  <si>
    <t>schema:transFatContent</t>
  </si>
  <si>
    <t>schema:unsaturatedFatContent</t>
  </si>
  <si>
    <t>schema:addOn</t>
  </si>
  <si>
    <t>schema:category</t>
  </si>
  <si>
    <t>schema:price</t>
  </si>
  <si>
    <t>schema:priceCurrency</t>
  </si>
  <si>
    <t>schema:priceValidUntil</t>
  </si>
  <si>
    <t>schema:closes</t>
  </si>
  <si>
    <t>schema:dayOfWeek</t>
  </si>
  <si>
    <t>schema:opens</t>
  </si>
  <si>
    <t>schema:acceptedOffer</t>
  </si>
  <si>
    <t>schema:billingAddress</t>
  </si>
  <si>
    <t>schema:confimationNumber</t>
  </si>
  <si>
    <t>schema:cumtomer</t>
  </si>
  <si>
    <t>schema:discount</t>
  </si>
  <si>
    <t>schema:discountCode</t>
  </si>
  <si>
    <t>schema:discountCurrency</t>
  </si>
  <si>
    <t>schema:isGift</t>
  </si>
  <si>
    <t>schema:merchant</t>
  </si>
  <si>
    <t>schema:orderDate</t>
  </si>
  <si>
    <t>schema:orderedItem</t>
  </si>
  <si>
    <t>schema:orderNumber</t>
  </si>
  <si>
    <t>schema:orderStatus</t>
  </si>
  <si>
    <t>schema:paymentDue</t>
  </si>
  <si>
    <t>schema:paymentMethod</t>
  </si>
  <si>
    <t>schema:paymentMethodId</t>
  </si>
  <si>
    <t>schema:paymentUrl</t>
  </si>
  <si>
    <t>schema:department</t>
  </si>
  <si>
    <t>schema:employee</t>
  </si>
  <si>
    <t>schema:employees</t>
  </si>
  <si>
    <t>schema:founder</t>
  </si>
  <si>
    <t>schema:founders</t>
  </si>
  <si>
    <t>schema:foundingDate</t>
  </si>
  <si>
    <t>schema:hasPOS</t>
  </si>
  <si>
    <t>schema:legalName</t>
  </si>
  <si>
    <t>schema:member</t>
  </si>
  <si>
    <t>schema:members</t>
  </si>
  <si>
    <t>schema:subOrganization</t>
  </si>
  <si>
    <t>schema:contactPoint</t>
  </si>
  <si>
    <t>schema:contactPoints</t>
  </si>
  <si>
    <t>schema:duns</t>
  </si>
  <si>
    <t>schema:makesOffer</t>
  </si>
  <si>
    <t>schema:naics</t>
  </si>
  <si>
    <t>schema:owns</t>
  </si>
  <si>
    <t>schema:seeks</t>
  </si>
  <si>
    <t>schema:taxID</t>
  </si>
  <si>
    <t>schema:vatID</t>
  </si>
  <si>
    <t>schema:address</t>
  </si>
  <si>
    <t>schema:globalLocationNumber</t>
  </si>
  <si>
    <t>schema:brand</t>
  </si>
  <si>
    <t>schema:event</t>
  </si>
  <si>
    <t>schema:events</t>
  </si>
  <si>
    <t>schema:isicV4</t>
  </si>
  <si>
    <t>schema:carrier</t>
  </si>
  <si>
    <t>schema:deliveryAddress</t>
  </si>
  <si>
    <t>schema:deliveryStatus</t>
  </si>
  <si>
    <t>schema:expectedArrivalFrom</t>
  </si>
  <si>
    <t>schema:expectedArrivalUntil</t>
  </si>
  <si>
    <t>schema:itemShipped</t>
  </si>
  <si>
    <t>schema:originAddress</t>
  </si>
  <si>
    <t>schema:partOfOrder</t>
  </si>
  <si>
    <t>schema:trackingNumber</t>
  </si>
  <si>
    <t>schema:trackingUrl</t>
  </si>
  <si>
    <t>schema:childMaxAge</t>
  </si>
  <si>
    <t>schema:childMinAge</t>
  </si>
  <si>
    <t>schema:healthCondition</t>
  </si>
  <si>
    <t>schema:requiredGender</t>
  </si>
  <si>
    <t>schema:requiredMaxAge</t>
  </si>
  <si>
    <t>schema:requiredMinAge</t>
  </si>
  <si>
    <t>schema:suggestedGender</t>
  </si>
  <si>
    <t>schema:suggestedMaxAge</t>
  </si>
  <si>
    <t>schema:suggestedMinAge</t>
  </si>
  <si>
    <t>schema:issuedBy</t>
  </si>
  <si>
    <t>schema:issuedThrough</t>
  </si>
  <si>
    <t>schema:permitAudience</t>
  </si>
  <si>
    <t>schema:validFor</t>
  </si>
  <si>
    <t>schema:validIn</t>
  </si>
  <si>
    <t>schema:validUntil</t>
  </si>
  <si>
    <t>schema:affiliation</t>
  </si>
  <si>
    <t>schema:alumniOf</t>
  </si>
  <si>
    <t>schema:birthDate</t>
  </si>
  <si>
    <t>schema:children</t>
  </si>
  <si>
    <t>schema:colleague</t>
  </si>
  <si>
    <t>schema:colleagues</t>
  </si>
  <si>
    <t>schema:deathDate</t>
  </si>
  <si>
    <t>schema:familyName</t>
  </si>
  <si>
    <t>schema:follows</t>
  </si>
  <si>
    <t>schema:gender</t>
  </si>
  <si>
    <t>schema:givenName</t>
  </si>
  <si>
    <t>schema:homeLocation</t>
  </si>
  <si>
    <t>schema:honorificPrefix</t>
  </si>
  <si>
    <t>schema:honorificSuffix</t>
  </si>
  <si>
    <t>schema:jobTitle</t>
  </si>
  <si>
    <t>schema:knows</t>
  </si>
  <si>
    <t>schema:nationality</t>
  </si>
  <si>
    <t>schema:parent</t>
  </si>
  <si>
    <t>schema:parents</t>
  </si>
  <si>
    <t>schema:performerIn</t>
  </si>
  <si>
    <t>schema:relatedTo</t>
  </si>
  <si>
    <t>schema:sibling</t>
  </si>
  <si>
    <t>schema:siblings</t>
  </si>
  <si>
    <t>schema:spouse</t>
  </si>
  <si>
    <t>schema:workLocation</t>
  </si>
  <si>
    <t>schema:hospitalAffiliation</t>
  </si>
  <si>
    <t>schema:containedIn</t>
  </si>
  <si>
    <t>schema:geo</t>
  </si>
  <si>
    <t>schema:map</t>
  </si>
  <si>
    <t>schema:maps</t>
  </si>
  <si>
    <t>schema:openingHoursSpecification</t>
  </si>
  <si>
    <t>schema:photo</t>
  </si>
  <si>
    <t>schema:photos</t>
  </si>
  <si>
    <t>schema:addressCountry</t>
  </si>
  <si>
    <t>schema:addressLocality</t>
  </si>
  <si>
    <t>schema:addressRegion</t>
  </si>
  <si>
    <t>schema:postalcode</t>
  </si>
  <si>
    <t>schema:postOfficeBoxNumber</t>
  </si>
  <si>
    <t>schema:streetAddress</t>
  </si>
  <si>
    <t>schema:worksFor</t>
  </si>
  <si>
    <t>schema:color</t>
  </si>
  <si>
    <t>schema:depth</t>
  </si>
  <si>
    <t>schema:isAccessoryOrSparePartFor</t>
  </si>
  <si>
    <t>schema:isConsumableFor</t>
  </si>
  <si>
    <t>schema:isRelatedTo</t>
  </si>
  <si>
    <t>schema:isSimilarTo</t>
  </si>
  <si>
    <t>schema:model</t>
  </si>
  <si>
    <t>schema:productID</t>
  </si>
  <si>
    <t>schema:releaseDate</t>
  </si>
  <si>
    <t>schema:weight</t>
  </si>
  <si>
    <t>schema:operatingSystem</t>
  </si>
  <si>
    <t>schema:manufacturer</t>
  </si>
  <si>
    <t>schema:free</t>
  </si>
  <si>
    <t>schema:publishedOn</t>
  </si>
  <si>
    <t>schema:equal</t>
  </si>
  <si>
    <t>schema:greater</t>
  </si>
  <si>
    <t>schema:greaterOrEqual</t>
  </si>
  <si>
    <t>schema:lesser</t>
  </si>
  <si>
    <t>schema:lesserOrEqual</t>
  </si>
  <si>
    <t>schema:nonEqual</t>
  </si>
  <si>
    <t>schema:valueReference</t>
  </si>
  <si>
    <t>schema:maxValue</t>
  </si>
  <si>
    <t>schema:minValue</t>
  </si>
  <si>
    <t>schema:value</t>
  </si>
  <si>
    <t>schema:unitCode</t>
  </si>
  <si>
    <t>schema:bestRating</t>
  </si>
  <si>
    <t>schema:ratingValue</t>
  </si>
  <si>
    <t>schema:worstRating</t>
  </si>
  <si>
    <t>schema:cookingMethod</t>
  </si>
  <si>
    <t>schema:cookTime</t>
  </si>
  <si>
    <t>schema:ingredients</t>
  </si>
  <si>
    <t>schema:nutrition</t>
  </si>
  <si>
    <t>schema:prepTime</t>
  </si>
  <si>
    <t>schema:recipeCategory</t>
  </si>
  <si>
    <t>schema:recipeCuisine</t>
  </si>
  <si>
    <t>schema:recipeInstructions</t>
  </si>
  <si>
    <t>schema:recipeYield</t>
  </si>
  <si>
    <t>schema:totalTime</t>
  </si>
  <si>
    <t>schema:reviewBody</t>
  </si>
  <si>
    <t>schema:reviewRating</t>
  </si>
  <si>
    <t>schema:episode</t>
  </si>
  <si>
    <t>schema:episodes</t>
  </si>
  <si>
    <t>schema:numberOfEpisodes</t>
  </si>
  <si>
    <t>schema:numberOfSeasons</t>
  </si>
  <si>
    <t>schema:season</t>
  </si>
  <si>
    <t>schema:availablechennel</t>
  </si>
  <si>
    <t>schema:serviceArea</t>
  </si>
  <si>
    <t>schema:serviceAudience</t>
  </si>
  <si>
    <t>schema:serviceType</t>
  </si>
  <si>
    <t>schema:processintTime</t>
  </si>
  <si>
    <t>schema:providesService</t>
  </si>
  <si>
    <t>schema:serviceLocation</t>
  </si>
  <si>
    <t>schema:servicePhone</t>
  </si>
  <si>
    <t>schema:servicePostalAddress</t>
  </si>
  <si>
    <t>schema:serviceSmsNumber</t>
  </si>
  <si>
    <t>schema:serviceUrl</t>
  </si>
  <si>
    <t>schema:applicationCategory</t>
  </si>
  <si>
    <t>schema:applicationSubCategory</t>
  </si>
  <si>
    <t>schema:applicationSuite</t>
  </si>
  <si>
    <t>schema:countriesNotSupported</t>
  </si>
  <si>
    <t>schema:countriesSupported</t>
  </si>
  <si>
    <t>schema:device</t>
  </si>
  <si>
    <t>schema:downloadUrl</t>
  </si>
  <si>
    <t>schema:featureList</t>
  </si>
  <si>
    <t>schema:fileFormat</t>
  </si>
  <si>
    <t>schema:fileSize</t>
  </si>
  <si>
    <t>schema:installUrl</t>
  </si>
  <si>
    <t>schema:memoryRequirements</t>
  </si>
  <si>
    <t>schema:permissions</t>
  </si>
  <si>
    <t>schema:processorRequirements</t>
  </si>
  <si>
    <t>schema:releaseNotes</t>
  </si>
  <si>
    <t>schema:requirements</t>
  </si>
  <si>
    <t>schema:screenshot</t>
  </si>
  <si>
    <t>schema:storageRequirements</t>
  </si>
  <si>
    <t>schema:dependencies</t>
  </si>
  <si>
    <t>schema:proficiencyLevel</t>
  </si>
  <si>
    <t>schema:additionalType</t>
  </si>
  <si>
    <t>schema:alternateName</t>
  </si>
  <si>
    <t>schema:description</t>
  </si>
  <si>
    <t>schema:sameAs</t>
  </si>
  <si>
    <t>schema:url</t>
  </si>
  <si>
    <t>schema:episodeNumber</t>
  </si>
  <si>
    <t>schema:seasonNumber</t>
  </si>
  <si>
    <t>schema:seasons</t>
  </si>
  <si>
    <t>schema:amountOfThisGood</t>
  </si>
  <si>
    <t>schema:typeOfGood</t>
  </si>
  <si>
    <t>schema:commentText</t>
  </si>
  <si>
    <t>schema:commentTime</t>
  </si>
  <si>
    <t>schema:discusses</t>
  </si>
  <si>
    <t>schema:replyToUrl</t>
  </si>
  <si>
    <t>schema:videoFrameSize</t>
  </si>
  <si>
    <t>schema:videoQuality</t>
  </si>
  <si>
    <t>schema:durationOfWarranty</t>
  </si>
  <si>
    <t>schema:warrantyScope</t>
  </si>
  <si>
    <t>schema:browserRequirements</t>
  </si>
  <si>
    <t>schema:breadCrumb</t>
  </si>
  <si>
    <t>schema:isPartOf</t>
  </si>
  <si>
    <t>schema:lastReviewed</t>
  </si>
  <si>
    <t>schema:mainContentOfPage</t>
  </si>
  <si>
    <t>schema:primaryImageOfPage</t>
  </si>
  <si>
    <t>schema:relatedLink</t>
  </si>
  <si>
    <t>schema:reviewedBy</t>
  </si>
  <si>
    <t>schema:significantLink</t>
  </si>
  <si>
    <t>schema:significantLinks</t>
  </si>
  <si>
    <t>schema:specialty</t>
  </si>
  <si>
    <t>schema:AggregateOffer</t>
  </si>
  <si>
    <t>schema:AggregateRating</t>
  </si>
  <si>
    <t>schema:AggregateRating / schema:Review</t>
  </si>
  <si>
    <t>schema:AlignmentObject</t>
  </si>
  <si>
    <t>schema:APIReference</t>
  </si>
  <si>
    <t>schema:Audience</t>
  </si>
  <si>
    <t>schema:AudioObject / schema:VideoObject</t>
  </si>
  <si>
    <t>schema:Blog</t>
  </si>
  <si>
    <t>schema:Brand / schema:Organization / schema:Place / schema:Product / schema:Service</t>
  </si>
  <si>
    <t>schema:BroadcastService</t>
  </si>
  <si>
    <t>schema:BusinessAudience</t>
  </si>
  <si>
    <t>schema:CivicStructure / schema:LocalBusiness</t>
  </si>
  <si>
    <t>schema:Clip</t>
  </si>
  <si>
    <t>schema:Clip / schema:Episode</t>
  </si>
  <si>
    <t>schema:Clip / schema:Episode / schema:MediaObject</t>
  </si>
  <si>
    <t>schema:Clip / schema:Episode / schema:Season</t>
  </si>
  <si>
    <t>schema:Clip / schema:TVEpisode / schema:TVSeason</t>
  </si>
  <si>
    <t>schema:Clip / schema:TVEpisode(Episode)</t>
  </si>
  <si>
    <t>schema:Code</t>
  </si>
  <si>
    <t>schema:ContactPoint</t>
  </si>
  <si>
    <t>schema:ContactPoint / schema:Organization / schema:Person</t>
  </si>
  <si>
    <t>schema:ContactPoint / schema:Organization / schema:Person / schema:Place</t>
  </si>
  <si>
    <t>schema:ContactPoint / schema:ServiceChannel</t>
  </si>
  <si>
    <t>schema:Corporation</t>
  </si>
  <si>
    <t>schema:CreariveWork / schema:Offer / schema:Organazation / schema:Place / schema:Product</t>
  </si>
  <si>
    <t>schema:CreativeWork / schema:Event</t>
  </si>
  <si>
    <t>schema:CreativeWork / schema:Event / schema:MediaObject / schema:Product</t>
  </si>
  <si>
    <t>schema:CreativeWork / schema:MediaObject / schema:Organization / schema:Person / schema:Place</t>
  </si>
  <si>
    <t>schema:CreativeWork / schema:Offer / schema:Organization / schema:Place / schema:Product</t>
  </si>
  <si>
    <t>schema:CreativeWork / schema:Person</t>
  </si>
  <si>
    <t>schema:CreativeWork / schema:Product</t>
  </si>
  <si>
    <t>schema:CreativeWork / schema:Service</t>
  </si>
  <si>
    <t>schema:CreativeWork / schema:UserComments</t>
  </si>
  <si>
    <t>schema:DataCatalog</t>
  </si>
  <si>
    <t>schema:DataSet</t>
  </si>
  <si>
    <t>schema:DeliveryEvent</t>
  </si>
  <si>
    <t>schema:DeliveryEvent / schema:ParcelDelivery</t>
  </si>
  <si>
    <t>schema:Demand / schema:Offer</t>
  </si>
  <si>
    <t>schema:Demand / schema:Offer / schema:OpeningHoursSpecification</t>
  </si>
  <si>
    <t>schema:Demand / schema:Offer / schema:Product</t>
  </si>
  <si>
    <t>schema:Demand / schema:Offer / schema:TypeAndQuantityNode</t>
  </si>
  <si>
    <t>schema:Demand / schema:Offer schema:OpeningHoursSpecification / / schema:Permit</t>
  </si>
  <si>
    <t>schema:Denamd / schema:Offer / schema:PriceSpecification</t>
  </si>
  <si>
    <t>schema:DiagnosticLab</t>
  </si>
  <si>
    <t>schema:Drug</t>
  </si>
  <si>
    <t>schema:EducationalAudience</t>
  </si>
  <si>
    <t>schema:EducationalOrganization</t>
  </si>
  <si>
    <t>schema:Event / schema:MediaObject / schema:Movie / schema:MusicRecording</t>
  </si>
  <si>
    <t>schema:Event / schema:Organization</t>
  </si>
  <si>
    <t>schema:FoodEstablishment</t>
  </si>
  <si>
    <t>schema:GeoCoordinates</t>
  </si>
  <si>
    <t>schema:GeoCoordinates / schema:GeoShape</t>
  </si>
  <si>
    <t>schema:GeoShape</t>
  </si>
  <si>
    <t>schema:Hospital / schema:Physician / schema:MedicalClinic</t>
  </si>
  <si>
    <t>schema:ImageObject</t>
  </si>
  <si>
    <t>schema:ImageObject / schema:VideoObject</t>
  </si>
  <si>
    <t>schema:ItemList</t>
  </si>
  <si>
    <t>schema:LocalBusiness</t>
  </si>
  <si>
    <t>schema:MediaObject</t>
  </si>
  <si>
    <t>schema:MediaObject / schema:Product</t>
  </si>
  <si>
    <t>schema:MedicalEntity</t>
  </si>
  <si>
    <t>schema:MedicalScholarlyArticle</t>
  </si>
  <si>
    <t>schema:MedicalWebPage</t>
  </si>
  <si>
    <t>schema:MobileApplication</t>
  </si>
  <si>
    <t>schema:Movie / schema:TVEpisode(Episode) / schema:TVSeason(Season) / schema:TVSeries(Series)</t>
  </si>
  <si>
    <t>schema:Movie / schema:TVEpisode(Episode) / schema:TVSeason(Season) / schema:TVSeries(Series) / schema:MediaObject / schema:Person</t>
  </si>
  <si>
    <t>schema:Movie / schema:TVEpisode(Episode) / schema:TVSeries(Series)</t>
  </si>
  <si>
    <t>schema:MusicGroup</t>
  </si>
  <si>
    <t>schema:MusicGroup / schema:MusicPlaylist</t>
  </si>
  <si>
    <t>schema:MusicPlaylist</t>
  </si>
  <si>
    <t>schema:NewsArticle</t>
  </si>
  <si>
    <t>schema:NutritionInformation</t>
  </si>
  <si>
    <t>schema:Offer</t>
  </si>
  <si>
    <t>schema:OpeninghoursSpecification</t>
  </si>
  <si>
    <t>schema:Order</t>
  </si>
  <si>
    <t>schema:Organization / schema:Person</t>
  </si>
  <si>
    <t>schema:Organization / schema:Person / schema:Place</t>
  </si>
  <si>
    <t>schema:Organization / schema:Person / schema:Product</t>
  </si>
  <si>
    <t>schema:Organization / schema:Place</t>
  </si>
  <si>
    <t>schema:ParcelDelivery</t>
  </si>
  <si>
    <t>schema:ParentAudience</t>
  </si>
  <si>
    <t>schema:PeopleAudience</t>
  </si>
  <si>
    <t>schema:Permit</t>
  </si>
  <si>
    <t>schema:Physician</t>
  </si>
  <si>
    <t>schema:PostalAddress</t>
  </si>
  <si>
    <t>schema:Prerson</t>
  </si>
  <si>
    <t>schema:Product / k:Transportation</t>
  </si>
  <si>
    <t>schema:PublicationEvent</t>
  </si>
  <si>
    <t>schema:QualitativeValue</t>
  </si>
  <si>
    <t>schema:QualitativeValue / schema:QuantitativeValue</t>
  </si>
  <si>
    <t>schema:QuantitativeValue</t>
  </si>
  <si>
    <t>schema:QuantitativeValue / schema:TypeAndQuantityNode</t>
  </si>
  <si>
    <t>schema:Rating</t>
  </si>
  <si>
    <t>schema:Recipe</t>
  </si>
  <si>
    <t>schema:Review</t>
  </si>
  <si>
    <t>schema:Season / schema:Series</t>
  </si>
  <si>
    <t>schema:Series</t>
  </si>
  <si>
    <t>schema:Service</t>
  </si>
  <si>
    <t>schema:ServiceChannel</t>
  </si>
  <si>
    <t>schema:SoftwareApplication</t>
  </si>
  <si>
    <t>schema:TechArticle</t>
  </si>
  <si>
    <t>schema:Thing</t>
  </si>
  <si>
    <t>schema:TVEpisode(Episode)</t>
  </si>
  <si>
    <t>schema:TVSeason(Season)</t>
  </si>
  <si>
    <t>schema:TVSeason(Season) / schema:TVSeries(Series)</t>
  </si>
  <si>
    <t>schema:TVSeries(Series)</t>
  </si>
  <si>
    <t>schema:TypeAndQuantityNode</t>
  </si>
  <si>
    <t>schema:UserComments</t>
  </si>
  <si>
    <t>schema:VideoObject</t>
  </si>
  <si>
    <t>schema:WarrantyPromise</t>
  </si>
  <si>
    <t>schema:WebApplication</t>
  </si>
  <si>
    <t>schema:WebPage</t>
  </si>
  <si>
    <t>k:Award / Literal</t>
    <phoneticPr fontId="1" type="noConversion"/>
  </si>
  <si>
    <t>k:Currency</t>
    <phoneticPr fontId="1" type="noConversion"/>
  </si>
  <si>
    <t>k:OperatingSystem</t>
  </si>
  <si>
    <t>k:OperatingSystem</t>
    <phoneticPr fontId="1" type="noConversion"/>
  </si>
  <si>
    <t>schema:Number / schema:Text</t>
  </si>
  <si>
    <t>schema:Integer</t>
  </si>
  <si>
    <t>schema:URL</t>
  </si>
  <si>
    <t>schema:BlogPosting</t>
  </si>
  <si>
    <t>schema:BookFormatType</t>
  </si>
  <si>
    <t>schema:ImageObject / schema:URL</t>
  </si>
  <si>
    <t>schema:Date</t>
  </si>
  <si>
    <t>schema:Duration</t>
  </si>
  <si>
    <t>schema:Episode</t>
  </si>
  <si>
    <t>schema:TVSeries</t>
  </si>
  <si>
    <t>schema:ContactPointOption</t>
  </si>
  <si>
    <t>schema:OpeningHoursSpecification</t>
  </si>
  <si>
    <t>schema:Product / Literal</t>
  </si>
  <si>
    <t>schema:AudioObject</t>
  </si>
  <si>
    <t>schema:CreativeWork / Literal</t>
  </si>
  <si>
    <t>schema:Number</t>
  </si>
  <si>
    <t>schema:Language / Literal</t>
  </si>
  <si>
    <t>schema:Boolean</t>
  </si>
  <si>
    <t>schema:Dataset</t>
  </si>
  <si>
    <t>schema:DateTime</t>
  </si>
  <si>
    <t>schema:Datetime</t>
  </si>
  <si>
    <t>schema:DeliveryMethod</t>
  </si>
  <si>
    <t>schema:PaymentMethod</t>
  </si>
  <si>
    <t>schema:ItemAvailability</t>
  </si>
  <si>
    <t>schema:BusinessEntityType</t>
  </si>
  <si>
    <t>schema:GeoShape / Literal</t>
  </si>
  <si>
    <t>schema:PriceSpecification</t>
  </si>
  <si>
    <t>schema:OfferItemcondition</t>
  </si>
  <si>
    <t>schema:BusinessFunction</t>
  </si>
  <si>
    <t>schema:MedicalTest</t>
  </si>
  <si>
    <t>schema:Place / schema:PostalAddress</t>
  </si>
  <si>
    <t>schema:Number / Literal</t>
  </si>
  <si>
    <t>schema:MedicalProcedure / schema:MedicalTest / schema:MedicalTherapy</t>
  </si>
  <si>
    <t>schema:MedicalSpecialty</t>
  </si>
  <si>
    <t>schema:Distance / schema:QuantitativeValue</t>
  </si>
  <si>
    <t>schema:MedicalCode</t>
  </si>
  <si>
    <t>schema:MedicalGuideline</t>
  </si>
  <si>
    <t>schema:MedicineSystem</t>
  </si>
  <si>
    <t>schema:MedicalStudy</t>
  </si>
  <si>
    <t>schema:ViedoObject</t>
  </si>
  <si>
    <t>schema:MusicGroup / schema:Person</t>
  </si>
  <si>
    <t>schema:Energy</t>
  </si>
  <si>
    <t>schema:Mass</t>
  </si>
  <si>
    <t>schema:PhysicalActivityCategory / schema:Thing / Literal</t>
  </si>
  <si>
    <t>schema:Time</t>
  </si>
  <si>
    <t>schema:DayOfWeek</t>
  </si>
  <si>
    <t>schema:OrderStatus</t>
  </si>
  <si>
    <t>schema:ContantPoint</t>
  </si>
  <si>
    <t>schema:OwnershipInfo / schema:Product</t>
  </si>
  <si>
    <t>schema:Demand</t>
  </si>
  <si>
    <t>schema:PostalAddrss</t>
  </si>
  <si>
    <t>schema:Brand / schema:Organization</t>
  </si>
  <si>
    <t>schema:MedicalCondition</t>
  </si>
  <si>
    <t>schema:ContactPoint / schema:Place</t>
  </si>
  <si>
    <t>schema:Hospital</t>
  </si>
  <si>
    <t>schema:AdministrativeArea / schema:Place</t>
  </si>
  <si>
    <t>schema:ImageObject / schema:Photograph</t>
  </si>
  <si>
    <t>schema:Enumeration / schema:StructuredValue</t>
  </si>
  <si>
    <t>schema:Season</t>
  </si>
  <si>
    <t>schema:ServiceChennel</t>
  </si>
  <si>
    <t>Literal / schema:URL</t>
  </si>
  <si>
    <t>schema:WarrantyScope</t>
  </si>
  <si>
    <t>schema:CollectionPage</t>
  </si>
  <si>
    <t>schema:WebPageElement</t>
  </si>
  <si>
    <t>schema:Specialty</t>
  </si>
  <si>
    <t>k:ArtWork</t>
    <phoneticPr fontId="1" type="noConversion"/>
  </si>
  <si>
    <t>k:ArtWork</t>
    <phoneticPr fontId="1" type="noConversion"/>
  </si>
  <si>
    <t>k:Bridge</t>
    <phoneticPr fontId="1" type="noConversion"/>
  </si>
  <si>
    <t>k:Building</t>
    <phoneticPr fontId="1" type="noConversion"/>
  </si>
  <si>
    <t>k:Interchange</t>
    <phoneticPr fontId="1" type="noConversion"/>
  </si>
  <si>
    <t>k:Port</t>
    <phoneticPr fontId="1" type="noConversion"/>
  </si>
  <si>
    <t>k:Road</t>
    <phoneticPr fontId="1" type="noConversion"/>
  </si>
  <si>
    <t>k:Airline</t>
    <phoneticPr fontId="1" type="noConversion"/>
  </si>
  <si>
    <t>k:ListedCompany</t>
    <phoneticPr fontId="1" type="noConversion"/>
  </si>
  <si>
    <t>Class</t>
    <phoneticPr fontId="1" type="noConversion"/>
  </si>
  <si>
    <t>k:CharacterObject</t>
    <phoneticPr fontId="1" type="noConversion"/>
  </si>
  <si>
    <t>k:Transportation</t>
  </si>
  <si>
    <t>k:Biology</t>
  </si>
  <si>
    <t>k:FieldOfStudy</t>
  </si>
  <si>
    <t>k:BuildingUsageType</t>
  </si>
  <si>
    <t>k:Chemistry</t>
  </si>
  <si>
    <t>k:Mathematics</t>
  </si>
  <si>
    <t>k:Mineralogy</t>
  </si>
  <si>
    <t>k:MolecularBiology</t>
  </si>
  <si>
    <t>k:Physics</t>
  </si>
  <si>
    <t>k:PoliticalOrganization</t>
  </si>
  <si>
    <t>k:Sports</t>
  </si>
  <si>
    <t>k:Stratigraphy</t>
  </si>
  <si>
    <t>k:Railway</t>
    <phoneticPr fontId="1" type="noConversion"/>
  </si>
  <si>
    <t>k:Transportation</t>
    <phoneticPr fontId="1" type="noConversion"/>
  </si>
  <si>
    <t>k:CharacterObject</t>
    <phoneticPr fontId="1" type="noConversion"/>
  </si>
  <si>
    <t>k:Position</t>
    <phoneticPr fontId="1" type="noConversion"/>
  </si>
  <si>
    <t>schema:BodyOfWater</t>
  </si>
  <si>
    <t>schema:GevernmentOrganization</t>
  </si>
  <si>
    <t xml:space="preserve">schema:Person / k:Military </t>
  </si>
  <si>
    <t>schema:Organization / k:PoliticalOrganization / schema:SportsTeam</t>
  </si>
  <si>
    <t>schema:Continent</t>
  </si>
  <si>
    <t>schema:Landform</t>
  </si>
  <si>
    <t xml:space="preserve">schema:Product / schema:SoftwareApplication </t>
  </si>
  <si>
    <t>schema:PlaceOfWorship</t>
  </si>
  <si>
    <t>schema:SeaBodyOfWater</t>
  </si>
  <si>
    <t>schema:Spacecraft</t>
  </si>
  <si>
    <t>schema:StadiumOrArena</t>
  </si>
  <si>
    <t>schema:SubwayStation / schema:TrainStation</t>
  </si>
  <si>
    <t>schema:Painting</t>
  </si>
  <si>
    <t>schema:Sculpture</t>
  </si>
  <si>
    <t>schema:AccountingService</t>
  </si>
  <si>
    <t>schema:State</t>
  </si>
  <si>
    <t>schema:ScholarlyArticle</t>
  </si>
  <si>
    <t>schema:MedicalAudience</t>
  </si>
  <si>
    <t>schema:Audience / schema:PeopleAudience</t>
  </si>
  <si>
    <t>schema:AutoBodyShop</t>
  </si>
  <si>
    <t>schema:AutomotiveBusiness</t>
  </si>
  <si>
    <t>schema:AutoDealer</t>
  </si>
  <si>
    <t>schema:AutoRental</t>
  </si>
  <si>
    <t>schema:AutoRepair</t>
  </si>
  <si>
    <t>schema:AutoWash</t>
  </si>
  <si>
    <t>schema:GasStation</t>
  </si>
  <si>
    <t>schema:MotorcycleDealer</t>
  </si>
  <si>
    <t>schema:MotorcycleRepair</t>
  </si>
  <si>
    <t>schema:AutoPartsStore</t>
  </si>
  <si>
    <t>schema:AutomotiveBusiness / schema:Store</t>
  </si>
  <si>
    <t>schema:Canal</t>
  </si>
  <si>
    <t>schema:OceanBodyOfWater</t>
  </si>
  <si>
    <t>schema:Pond</t>
  </si>
  <si>
    <t>schema:Reservoir</t>
  </si>
  <si>
    <t>schema:WaterFall</t>
  </si>
  <si>
    <t>schema:CivicStructure</t>
  </si>
  <si>
    <t>schema:Aquarium</t>
  </si>
  <si>
    <t>schema:Beach</t>
  </si>
  <si>
    <t>schema:BusStation</t>
  </si>
  <si>
    <t>schema:BusStop</t>
  </si>
  <si>
    <t>schema:Campground</t>
  </si>
  <si>
    <t>schema:Cemetery</t>
  </si>
  <si>
    <t>schema:Crematorium</t>
  </si>
  <si>
    <t>schema:EventVenue</t>
  </si>
  <si>
    <t>schema:GovermentBuilding</t>
  </si>
  <si>
    <t>schema:Museum</t>
  </si>
  <si>
    <t>schema:MusicVenue</t>
  </si>
  <si>
    <t>schema:Park</t>
  </si>
  <si>
    <t>schema:ParkingFacility</t>
  </si>
  <si>
    <t>schema:PerformingArtsTheater</t>
  </si>
  <si>
    <t>schema:Playgroud</t>
  </si>
  <si>
    <t>schema:RVPark</t>
  </si>
  <si>
    <t>schema:TaxiStand</t>
  </si>
  <si>
    <t>schema:Zoo</t>
  </si>
  <si>
    <t>schema:PoliceStation</t>
  </si>
  <si>
    <t>schema:CivicStructure / schema:EmergencyService</t>
  </si>
  <si>
    <t>schema:CivicStructure / schema:EmergencyService / schema:MedicalOrganization</t>
  </si>
  <si>
    <t>schema:FireStation</t>
  </si>
  <si>
    <t>schema:CivicStructure / schema:EnergencyService</t>
  </si>
  <si>
    <t>schema:MovieTheater</t>
  </si>
  <si>
    <t>schema:CivicStructure / schema:EntertainmentBusiness</t>
  </si>
  <si>
    <t>schema:CivicStructure / schema:SportsActivityLocation</t>
  </si>
  <si>
    <t>schema:ImageGallery</t>
  </si>
  <si>
    <t>schema:VideoGallery</t>
  </si>
  <si>
    <t>schema:Corperation</t>
  </si>
  <si>
    <t>schema:Comment</t>
  </si>
  <si>
    <t>schema:DataCalalog</t>
  </si>
  <si>
    <t>schema:ExercisePlan</t>
  </si>
  <si>
    <t>schema:Map</t>
  </si>
  <si>
    <t>schema:Phtograph</t>
  </si>
  <si>
    <t>schema:TVEpisode</t>
  </si>
  <si>
    <t>schema:TVSeason</t>
  </si>
  <si>
    <t>schema:CreativeWork / schema:Season</t>
  </si>
  <si>
    <t>schema:CreativeWork / schema:Series</t>
  </si>
  <si>
    <t>schema:DataType</t>
  </si>
  <si>
    <t>schema:Text</t>
  </si>
  <si>
    <t>schema:LockerDelivery</t>
  </si>
  <si>
    <t>schema:OnSitePickup</t>
  </si>
  <si>
    <t>schema:ParcelServie</t>
  </si>
  <si>
    <t>schema:Education</t>
  </si>
  <si>
    <t>schema:CollegeOrUniversity</t>
  </si>
  <si>
    <t>schema:ElemantarySchool</t>
  </si>
  <si>
    <t>schema:HighSchool</t>
  </si>
  <si>
    <t>schema:MiddleSchool</t>
  </si>
  <si>
    <t>schema:Preschool</t>
  </si>
  <si>
    <t>schema:School</t>
  </si>
  <si>
    <t>schema:AdultEntertainment</t>
  </si>
  <si>
    <t>schema:EntertainmentBusiness</t>
  </si>
  <si>
    <t>schema:AmusementPark</t>
  </si>
  <si>
    <t>schema:ArtGallery</t>
  </si>
  <si>
    <t>schema:Casino</t>
  </si>
  <si>
    <t>schema:ComedyClub</t>
  </si>
  <si>
    <t>schema:NightClub</t>
  </si>
  <si>
    <t>schema:Enumeration</t>
  </si>
  <si>
    <t>schema:EventStatusType</t>
  </si>
  <si>
    <t>schema:PaymentNethod</t>
  </si>
  <si>
    <t>schema:QuanlitativeValue</t>
  </si>
  <si>
    <t>schema:BusinessEvent</t>
  </si>
  <si>
    <t>schema:ChildrensEvent</t>
  </si>
  <si>
    <t>schema:ComedyEvent</t>
  </si>
  <si>
    <t>schema:DanceEvent</t>
  </si>
  <si>
    <t>schema:EducationalEvent</t>
  </si>
  <si>
    <t>schema:Festival</t>
  </si>
  <si>
    <t>schema:FoodEvent</t>
  </si>
  <si>
    <t>schema:LiteraryEvent</t>
  </si>
  <si>
    <t>schema:MusicEvent</t>
  </si>
  <si>
    <t>schema:SaleEvent</t>
  </si>
  <si>
    <t>schema:SocialEvent</t>
  </si>
  <si>
    <t>schema:SportsEvent</t>
  </si>
  <si>
    <t>schema:TheaterEvent</t>
  </si>
  <si>
    <t>schema:UserInteraction</t>
  </si>
  <si>
    <t>schema:VisualArtsEvent</t>
  </si>
  <si>
    <t>schema:FinancialService</t>
  </si>
  <si>
    <t>schema:AutomatedTeller</t>
  </si>
  <si>
    <t>schema:BankOrCreditUnion</t>
  </si>
  <si>
    <t>schema:InsuranceAgency</t>
  </si>
  <si>
    <t>schema:Bakery</t>
  </si>
  <si>
    <t>schema:BarOrPub</t>
  </si>
  <si>
    <t>schema:Brewery</t>
  </si>
  <si>
    <t>schema:CafeOrCoffeShop</t>
  </si>
  <si>
    <t>schema:FastFoodRestaurant</t>
  </si>
  <si>
    <t>schema:IceCreamShop</t>
  </si>
  <si>
    <t>schema:Restaurant</t>
  </si>
  <si>
    <t>schema:Winery</t>
  </si>
  <si>
    <t>schema:CityHall</t>
  </si>
  <si>
    <t>schema:Courthouse</t>
  </si>
  <si>
    <t>schema:DefenceEstablishment</t>
  </si>
  <si>
    <t>schema:Embassy</t>
  </si>
  <si>
    <t>schema:LegislativeBuilding</t>
  </si>
  <si>
    <t>schema:PostOffice</t>
  </si>
  <si>
    <t>schema:GovermentOffice</t>
  </si>
  <si>
    <t>schema:BeautySalon</t>
  </si>
  <si>
    <t>schema:HealthAndBeautyBusiness</t>
  </si>
  <si>
    <t>schema:DaySpa</t>
  </si>
  <si>
    <t>schema:HairSalon</t>
  </si>
  <si>
    <t>schema:NailSalon</t>
  </si>
  <si>
    <t>schema:TattoParlor</t>
  </si>
  <si>
    <t>schema:HealthClub</t>
  </si>
  <si>
    <t>schema:HealthAndBeautyBusiness / schema:SportsActivityLocation</t>
  </si>
  <si>
    <t>schema:HVACBusiness</t>
  </si>
  <si>
    <t>schema:HomeAndConstructionBusiness</t>
  </si>
  <si>
    <t>schema:MovingCompany</t>
  </si>
  <si>
    <t>schema:HomeAndconstructionBusiness</t>
  </si>
  <si>
    <t>schema:Electrician</t>
  </si>
  <si>
    <t>schema:HomeAndConstructionBusiness / schema:ProfessionalService</t>
  </si>
  <si>
    <t>schema:GeneralContractor</t>
  </si>
  <si>
    <t>schema:HousePainter</t>
  </si>
  <si>
    <t>schema:Locksmith</t>
  </si>
  <si>
    <t>schema:Plumber</t>
  </si>
  <si>
    <t>schema:RoofingContractor</t>
  </si>
  <si>
    <t>schema:Intangible</t>
  </si>
  <si>
    <t>schema:Brand</t>
  </si>
  <si>
    <t>schema:Quantity</t>
  </si>
  <si>
    <t>schema:StructuredValue</t>
  </si>
  <si>
    <t>schema:Volcano</t>
  </si>
  <si>
    <t>schema:Animalshelter</t>
  </si>
  <si>
    <t>schema:ChildCare</t>
  </si>
  <si>
    <t>schema:DryCleaningOrLaundry</t>
  </si>
  <si>
    <t>schema:EmploymentAgency</t>
  </si>
  <si>
    <t>schema:EnergencyService</t>
  </si>
  <si>
    <t>schema:InternetCafe</t>
  </si>
  <si>
    <t>schema:Library</t>
  </si>
  <si>
    <t>schema:LodgingBusiness</t>
  </si>
  <si>
    <t>schema:MedicalOrganization</t>
  </si>
  <si>
    <t>schema:ProfessionalService</t>
  </si>
  <si>
    <t>schema:RadioStation</t>
  </si>
  <si>
    <t>schema:RealEstateAgent</t>
  </si>
  <si>
    <t>schema:RecyclingCenter</t>
  </si>
  <si>
    <t>schema:SelfStorage</t>
  </si>
  <si>
    <t>schema:ShoppingCenter</t>
  </si>
  <si>
    <t>schema:SportsActivityLocation</t>
  </si>
  <si>
    <t>schema:Store</t>
  </si>
  <si>
    <t>schema:TelevisionStation</t>
  </si>
  <si>
    <t>schema:TouristInformationCenter</t>
  </si>
  <si>
    <t>schema:TravelAgency</t>
  </si>
  <si>
    <t>schema:BedAndBreakfast</t>
  </si>
  <si>
    <t>schema:Hostel</t>
  </si>
  <si>
    <t>schema:Hotel</t>
  </si>
  <si>
    <t>schema:Motel</t>
  </si>
  <si>
    <t>schema:DataDownload</t>
  </si>
  <si>
    <t>schema:MusicVideoObject</t>
  </si>
  <si>
    <t>schema:DiagonosticLab</t>
  </si>
  <si>
    <t>schema:MedicalClinic</t>
  </si>
  <si>
    <t>schema:Optician</t>
  </si>
  <si>
    <t>schema:Pharmacy</t>
  </si>
  <si>
    <t>schema:VeterinaryCare</t>
  </si>
  <si>
    <t>schema:Float</t>
  </si>
  <si>
    <t>schema:GovermentOrganizaton</t>
  </si>
  <si>
    <t>schema:NGO</t>
  </si>
  <si>
    <t>schema:PerformingGroup</t>
  </si>
  <si>
    <t>schema:SportsTeam</t>
  </si>
  <si>
    <t>schema:CreditCard</t>
  </si>
  <si>
    <t>schema:DanceGroup</t>
  </si>
  <si>
    <t>schema:TheaterGroup</t>
  </si>
  <si>
    <t>schema:GovernmentPermit</t>
  </si>
  <si>
    <t>schema:LandmarksOrHistoricalBuilding</t>
  </si>
  <si>
    <t>schema:Residence</t>
  </si>
  <si>
    <t>schema:TouristAttraction</t>
  </si>
  <si>
    <t>schema:BuddhistTemple</t>
  </si>
  <si>
    <t>schema:CatholicChurch</t>
  </si>
  <si>
    <t>schema:Church</t>
  </si>
  <si>
    <t>schema:HinduTemple</t>
  </si>
  <si>
    <t>schema:Mosque</t>
  </si>
  <si>
    <t>schema:Synagogue</t>
  </si>
  <si>
    <t>schema:Attorney</t>
  </si>
  <si>
    <t>schema:Notary</t>
  </si>
  <si>
    <t>schema:Dentist</t>
  </si>
  <si>
    <t>schema:ProfessionalService / schema:MedicalOrganization</t>
  </si>
  <si>
    <t>schema:Distance</t>
  </si>
  <si>
    <t>schema:SubwayStation</t>
  </si>
  <si>
    <t>schema:TrainStation</t>
  </si>
  <si>
    <t>schema:Aportmentcomplex</t>
  </si>
  <si>
    <t>schema:GatedresidenceCommunity</t>
  </si>
  <si>
    <t>schema:SingleFamilyResidence</t>
  </si>
  <si>
    <t>schema:GovernmentService</t>
  </si>
  <si>
    <t>schema:BowlingAlley</t>
  </si>
  <si>
    <t>schema:ExerciseGym</t>
  </si>
  <si>
    <t>schema:GolfCourse</t>
  </si>
  <si>
    <t>schema:PublicSwimmingPool</t>
  </si>
  <si>
    <t>schema:SkiResort</t>
  </si>
  <si>
    <t>schema:SportsClub</t>
  </si>
  <si>
    <t>schema:TennisComplex</t>
  </si>
  <si>
    <t>schema:BikeStore</t>
  </si>
  <si>
    <t>schema:BookStore</t>
  </si>
  <si>
    <t>schema:ClothingStore</t>
  </si>
  <si>
    <t>schema:ComputerStore</t>
  </si>
  <si>
    <t>schema:ConvenienceStore</t>
  </si>
  <si>
    <t>schema:DepartmentStore</t>
  </si>
  <si>
    <t>schema:ElectronicsStore</t>
  </si>
  <si>
    <t>schema:Florist</t>
  </si>
  <si>
    <t>schema:FurnitureStore</t>
  </si>
  <si>
    <t>schema:GardenStore</t>
  </si>
  <si>
    <t>schema:GroceryStore</t>
  </si>
  <si>
    <t>schema:HardwareStore</t>
  </si>
  <si>
    <t>schema:HobbyShop</t>
  </si>
  <si>
    <t>schema:HomeGoodsStore</t>
  </si>
  <si>
    <t>schema:JewelryStore</t>
  </si>
  <si>
    <t>schema:LiquorStore</t>
  </si>
  <si>
    <t>schema:MensClothingStore</t>
  </si>
  <si>
    <t>schema:MobilePhoneStore</t>
  </si>
  <si>
    <t>schema:MovieRentalStore</t>
  </si>
  <si>
    <t>schema:MusicStore</t>
  </si>
  <si>
    <t>schema:OfficeEquipmentStore</t>
  </si>
  <si>
    <t>schema:OutletStore</t>
  </si>
  <si>
    <t>schema:PawnShop</t>
  </si>
  <si>
    <t>schema:PetStore</t>
  </si>
  <si>
    <t>schema:ShoeStore</t>
  </si>
  <si>
    <t>schema:SportingGoodsStore</t>
  </si>
  <si>
    <t>schema:TireShop</t>
  </si>
  <si>
    <t>schema:ToyStore</t>
  </si>
  <si>
    <t>schema:WholesaleStore</t>
  </si>
  <si>
    <t>schema:OwnershipInfo</t>
  </si>
  <si>
    <t>schema:Class</t>
  </si>
  <si>
    <t>schema:Property</t>
  </si>
  <si>
    <t>schema:UserBlocks</t>
  </si>
  <si>
    <t>schema:UserCheckins</t>
  </si>
  <si>
    <t>schema:UserDownloads</t>
  </si>
  <si>
    <t>schema:UserLikes</t>
  </si>
  <si>
    <t>schema:UserPageVisits</t>
  </si>
  <si>
    <t>schema:UserPlays</t>
  </si>
  <si>
    <t>schema:UserPlusOnes</t>
  </si>
  <si>
    <t>schema:UserTweets</t>
  </si>
  <si>
    <t>schema:AboutPage</t>
  </si>
  <si>
    <t>schema:CheckoutPage</t>
  </si>
  <si>
    <t>schema:ContactPage</t>
  </si>
  <si>
    <t>schema:ItemPage</t>
  </si>
  <si>
    <t>schema:ProfilePage</t>
  </si>
  <si>
    <t>schema:SearchResultsPage</t>
  </si>
  <si>
    <t>schema:SiteNavigationElement</t>
  </si>
  <si>
    <t>schema:Table</t>
  </si>
  <si>
    <t>schema:WPAdBlock</t>
  </si>
  <si>
    <t>schema:WPFooter</t>
  </si>
  <si>
    <t>schema:WPHeader</t>
  </si>
  <si>
    <t>schema:WPSideBar</t>
  </si>
  <si>
    <t>schema:Diet</t>
  </si>
  <si>
    <t>schema:DamagedCondition</t>
  </si>
  <si>
    <t>schema:Discontinued</t>
  </si>
  <si>
    <t>schema:Ebook</t>
  </si>
  <si>
    <t>schema:False</t>
  </si>
  <si>
    <t>schema:Hardcover</t>
  </si>
  <si>
    <t>schema:InStock</t>
  </si>
  <si>
    <t>schema:InStoreOnly</t>
  </si>
  <si>
    <t>schema:NewCondition</t>
  </si>
  <si>
    <t>schema:OnlineOnly</t>
  </si>
  <si>
    <t>schema:OutOfStock</t>
  </si>
  <si>
    <t>schema:Paperback</t>
  </si>
  <si>
    <t>schema:PreOrder</t>
  </si>
  <si>
    <t>schema:RefurbishedCondition</t>
  </si>
  <si>
    <t>schema:True</t>
  </si>
  <si>
    <t>schema:UsedCondition</t>
  </si>
  <si>
    <t>schema:OfferItemCondition</t>
  </si>
  <si>
    <t>rdfs:subPropertyOf</t>
  </si>
  <si>
    <t>rdfs:subClassOf</t>
  </si>
  <si>
    <t>Dutch municipality key as defined by Statistics Netherlands (CBS)</t>
  </si>
  <si>
    <t>Identifier for admistrative divisions of People's Republic of China (with spaces)</t>
  </si>
  <si>
    <t>(list of) direct subdivisions of an administrative division</t>
  </si>
  <si>
    <t>Administrative division identifier in 6-digit format assigned by the interior ministry of Japan</t>
  </si>
  <si>
    <t>Identifier number for districts (Landkreise) and independent towns in Germany</t>
  </si>
  <si>
    <t>Identifier for municipalities and independent towns in Germany</t>
  </si>
  <si>
    <t>Head of the executive power of a town, city, municipality, state, country, or other governmental body</t>
  </si>
  <si>
    <t>Municipality identifier per the National Institute of Statistics and Economic Studies in France</t>
  </si>
  <si>
    <t>Identification of municipalities in Italy</t>
  </si>
  <si>
    <t>Identifies Italian comunes in the cadastre</t>
  </si>
  <si>
    <t>Distinguishing signs or parts of license plate associated with the subject. For countries: international licence plate country code or distinguishing sign of vehicles</t>
  </si>
  <si>
    <t>NUTS-Code of a region</t>
  </si>
  <si>
    <t>Code that identifies every administrative unit in Russia</t>
  </si>
  <si>
    <t>the ID of the relation of this place/object in OpenStreetMap</t>
  </si>
  <si>
    <t>In some countries, chief representative of a party (mainly ruling communist party) in an institution or an administrative unit (qualifier should be used to identify the party)</t>
  </si>
  <si>
    <t>Patron saint adopted by the subject</t>
  </si>
  <si>
    <t>Countries or administrative subdivisions that this item borders, of similar administrative rank (e.g. countries share borders with other countries)</t>
  </si>
  <si>
    <t>County identifier in Sweden "länskod" (two-digit)</t>
  </si>
  <si>
    <t>Municipality identifier in Sweden "kommunkod" (four-digit)</t>
  </si>
  <si>
    <t>Is an administrative division such as a U.S. state, Italian commune</t>
  </si>
  <si>
    <t>The highest price of all offers available.</t>
  </si>
  <si>
    <t>The lowest price of all offers available.</t>
  </si>
  <si>
    <t>The number of offers for the product.</t>
  </si>
  <si>
    <t>The count of total number of ratings.</t>
  </si>
  <si>
    <t>The count of total number of reviews.</t>
  </si>
  <si>
    <t>The item that is being reviewed/rated.</t>
  </si>
  <si>
    <t>Registration identifier assigned to an individual aircraft</t>
  </si>
  <si>
    <t>Equippable weapon item for the subject</t>
  </si>
  <si>
    <t>Date on which aircraft first flew</t>
  </si>
  <si>
    <t>Equipment or engine used to power the subject</t>
  </si>
  <si>
    <t>Aircraft currently or formerly used by subject</t>
  </si>
  <si>
    <t>The alliance the airline belongs to</t>
  </si>
  <si>
    <t>Airport that serves as a hub for an airline</t>
  </si>
  <si>
    <t>Identifier used in radio transmissions to refer to the subject airline</t>
  </si>
  <si>
    <t>Two-character code for identifying airlines (for airports, see P:238)</t>
  </si>
  <si>
    <t>Three letter code for identifying airlines (for airports, see P239)</t>
  </si>
  <si>
    <t>Three-letter or four-letter alphanumeric code identifying United States airports</t>
  </si>
  <si>
    <t>Three-letter code for designating airports (for airlines, see P229)</t>
  </si>
  <si>
    <t>Four-character alphanumeric code for designating airports (for airlines, see P:230)</t>
  </si>
  <si>
    <t>Name (direction) of runway at airport/airfield/airstrip</t>
  </si>
  <si>
    <t>A category of alignment between the learning resource and the framework node. Recommended values include: 'assesses', 'teaches', 'requires', 'textComplexity', 'readingLevel', 'educationalSubject', and 'educationLevel'.</t>
  </si>
  <si>
    <t>The framework to which the resource being described is aligned.</t>
  </si>
  <si>
    <t>The description of a node in an established educational framework</t>
  </si>
  <si>
    <t>The name of a node in an established educational framework.</t>
  </si>
  <si>
    <t>The URL of a node in an established educational framework.</t>
  </si>
  <si>
    <t>Library file name e.g., mscorlib.dll, system.web.dll</t>
  </si>
  <si>
    <t>Associated product/technology version. e.g., .NET Framework 4.5</t>
  </si>
  <si>
    <t>Indicates whether API is managed or unmanaged.</t>
  </si>
  <si>
    <t>Type of app development: phone, Metro style, desktop, XBox, etc.</t>
  </si>
  <si>
    <t>The actual body of the article.</t>
  </si>
  <si>
    <t>Articles may belong to one or more 'sections' in a magazine or newspaper, such as Sports, Lifestyle, etc.</t>
  </si>
  <si>
    <t>Spectral classifications of asteroids based on spectral shape, color, and albedo</t>
  </si>
  <si>
    <t>The number of words in the text of the Article.</t>
  </si>
  <si>
    <t>Art, museum or bibliographic collection the subject is part of</t>
  </si>
  <si>
    <t>Person or organization that commissioned this creative work</t>
  </si>
  <si>
    <t>Depicted person, place, object or event (see also P921: subject heading)</t>
  </si>
  <si>
    <t>Where the item was located when discovered</t>
  </si>
  <si>
    <t>Inscriptions, markings and signatures on an object</t>
  </si>
  <si>
    <t>Person or architectural firm that designed this building</t>
  </si>
  <si>
    <t>Material the subject is made of</t>
  </si>
  <si>
    <t>Type of asteroid classification</t>
  </si>
  <si>
    <t>Major astronomical body the item belongs to</t>
  </si>
  <si>
    <t>Image of the symbol that identify a planet or an asteroid of the solar system</t>
  </si>
  <si>
    <t>catalogue name of an object.</t>
  </si>
  <si>
    <t>the minor body that belongs to the item</t>
  </si>
  <si>
    <t>two or more astronomic bodies of the same type relating to each other</t>
  </si>
  <si>
    <t>the area of the celestial sphere of which the subject is a part (from a scientific standpoint, not an astrological one)</t>
  </si>
  <si>
    <t>way an exoplanet was discovered</t>
  </si>
  <si>
    <t>galaxy morphological classification code</t>
  </si>
  <si>
    <t>is in grouping of minor planets according to similar orbital characteristics</t>
  </si>
  <si>
    <t>astronomical body on which features or places are situated</t>
  </si>
  <si>
    <t>the image with the diagram of the orbit of an astronomic body</t>
  </si>
  <si>
    <t>the provisional designation given to an astronomical body after its discovery and before the International Astronomical Union approves the official name</t>
  </si>
  <si>
    <t>the place where an astronomical object was discovered (observatory, satellite)</t>
  </si>
  <si>
    <t>spectral class of a star</t>
  </si>
  <si>
    <t>type of astronomical object, e.g. planets, extrasolar planets, dwarf planets, natural satellites, comets, asteroids, brown dwarfs, stars, galaxies, quasars, and so on...</t>
  </si>
  <si>
    <t>The target group associated with a given audience (e.g. veterans, car owners, musicians, etc.) domain: Audience Range: Text</t>
  </si>
  <si>
    <t>The geographic area associated with the audience.</t>
  </si>
  <si>
    <t>If this MediaObject is an AudioObject or VideoObject, the transcript of that object</t>
  </si>
  <si>
    <t>authority control identifier used at the Vatican Library</t>
  </si>
  <si>
    <t>link to Italian national thesaurus at BNCF</t>
  </si>
  <si>
    <t>control number for the subject issued by BNF (Bibliothèque nationale de France)</t>
  </si>
  <si>
    <t>authority control number per CALIS (China Academic Library &amp; Information System)</t>
  </si>
  <si>
    <t>identifier in the Royal Commission on the Ancient and Historical Monuments of Scotland's Canmore database</t>
  </si>
  <si>
    <t>ID of a person in the China Biographical Database</t>
  </si>
  <si>
    <t>CiNii (Scholarly and Academic Information Navigator) authority control number of authors ("DA" + 8 digits)</t>
  </si>
  <si>
    <r>
      <t>reference to the DBNL-website for Dutch language authors (</t>
    </r>
    <r>
      <rPr>
        <sz val="11"/>
        <rFont val="맑은 고딕"/>
        <family val="3"/>
        <charset val="129"/>
      </rPr>
      <t>http://www.dbnl.org/)</t>
    </r>
  </si>
  <si>
    <t>There are six main types of items: person, organization, event, creative work, term, or geographical feature</t>
  </si>
  <si>
    <t>books, paintings, films, museum objects and archival records that have been digitised throughout United States</t>
  </si>
  <si>
    <t>identifier for scientific journals</t>
  </si>
  <si>
    <t>interface to millions of books, paintings, films, museum objects and archival records that have been digitised throughout Europe</t>
  </si>
  <si>
    <t>unique identifier from the Integrated Authority File</t>
  </si>
  <si>
    <t>This identifier gives access to the books that Google has scanned</t>
  </si>
  <si>
    <t>the historic id for Scotland</t>
  </si>
  <si>
    <t>the subject's HURDAT (North Atlantic hurricane database) identifier</t>
  </si>
  <si>
    <t>occupation ID on IDEO</t>
  </si>
  <si>
    <t>globally unique ID of a given item on archive.org</t>
  </si>
  <si>
    <t>International Standard Identifier for Libraries and Related Organizations</t>
  </si>
  <si>
    <t>ISNI identifier (only persons and organizations)</t>
  </si>
  <si>
    <t>number of the ISO standard which normalizes the object</t>
  </si>
  <si>
    <t>Library of Congress Control Number as "normalized LCCN" (This is different format than currently used in Wikipedia templates. See here for formatting guidelines.)</t>
  </si>
  <si>
    <t>ID of a person in the Léonore database</t>
  </si>
  <si>
    <t>the German bibliography identifier</t>
  </si>
  <si>
    <t>ID in the National Diet Library (see also P349)</t>
  </si>
  <si>
    <t>authority control number per the National Diet Library of Japan</t>
  </si>
  <si>
    <t>National authority file of the Czech Republic (National Library of CR) ID</t>
  </si>
  <si>
    <t>control number issued by the National Library of Australia</t>
  </si>
  <si>
    <t>National Thesaurus for Author names (Dutch author-name thesaurus)</t>
  </si>
  <si>
    <t>Open Research Contributor ID for a person</t>
  </si>
  <si>
    <t>the portuguese job code</t>
  </si>
  <si>
    <t>Identifier in the authority database of the Czech Technical Library</t>
  </si>
  <si>
    <t>identifier for the Portuguese National Library</t>
  </si>
  <si>
    <t>the researcher id</t>
  </si>
  <si>
    <t>identifier of the Russian State Library</t>
  </si>
  <si>
    <t>control number issued by National Library Service (SBN) of Italy</t>
  </si>
  <si>
    <t>authority control number in the French union catalog (see also P1025)</t>
  </si>
  <si>
    <t>Union List of Artist Names (only persons)</t>
  </si>
  <si>
    <t>VIAF identifier (collection of authority files)</t>
  </si>
  <si>
    <t>numeric book identifier, similar to ISBN but without date restriction. It has three versions: works ("W" ending), editions ("M" ending) and authors ("A" ending)</t>
  </si>
  <si>
    <t>The candidate person or organization of the award.</t>
  </si>
  <si>
    <t>The date of the award</t>
  </si>
  <si>
    <t>The name of the award</t>
  </si>
  <si>
    <t>The subject is a sub award of a Award</t>
  </si>
  <si>
    <t>A posting that is part of this blog</t>
  </si>
  <si>
    <t>The postings that are part of this blog (legacy spelling; see singular form, blogPost).</t>
  </si>
  <si>
    <t>The edition of the book.</t>
  </si>
  <si>
    <t>The format of the book.</t>
  </si>
  <si>
    <t>Digital Object Identifier</t>
  </si>
  <si>
    <t>The illustrator of the book.</t>
  </si>
  <si>
    <t>International Standard Book Number of 10 digit number</t>
  </si>
  <si>
    <t>International Standard Book Number of 13 digit number</t>
  </si>
  <si>
    <t>International Standard Serial Number (print or electronic)</t>
  </si>
  <si>
    <t>The number of pages in the book.</t>
  </si>
  <si>
    <t>Online Computer Library Center control number</t>
  </si>
  <si>
    <t>Geographical place of publication of the edition (use 1st edition when referring to works)</t>
  </si>
  <si>
    <t>people or organisation who translated this</t>
  </si>
  <si>
    <t>A logo associated with an organization.</t>
  </si>
  <si>
    <t>obstacle (body of water, road, ...) which this bridge crosses over or this tunnel goes under</t>
  </si>
  <si>
    <t>The area within which users can expect to reach the broadcast service.</t>
  </si>
  <si>
    <t>The organization owning or operating the broadcast service</t>
  </si>
  <si>
    <t>A broadcast service to which the broadcast service may belong to such as regional variations of a national channel.</t>
  </si>
  <si>
    <t>person or organization occupying a building or facility</t>
  </si>
  <si>
    <t>main use of the subject (includes current and former usage)</t>
  </si>
  <si>
    <t>building identifier in the Emporis database</t>
  </si>
  <si>
    <t>the main organization responsible for construction of this structure or building</t>
  </si>
  <si>
    <t>the item which replaced this building or structure, at the same location</t>
  </si>
  <si>
    <t>building identifier in the Structurae database ("s" or 'p' + 7 digits)</t>
  </si>
  <si>
    <t>indicates the time an item ceases to exist or a statement stops being valid</t>
  </si>
  <si>
    <t>indicates the time an item begins to exist or a statement starts being valid</t>
  </si>
  <si>
    <t>The size of business by number of employees.</t>
  </si>
  <si>
    <t>The size of the business in annual revenue.</t>
  </si>
  <si>
    <t>The age of the business.</t>
  </si>
  <si>
    <t>twin towns, sister cities, twinned municipalities and other localities</t>
  </si>
  <si>
    <t>code dedicated to subject city by the area communication network. See also P474 for country calling code</t>
  </si>
  <si>
    <t>The opening hours for a business. Opening hours can be specified as a weekly time range, starting with days, then times per day. Multiple days can be listed with commas ',' separating each day. Day or time ranges are specified using a hyphen '-'.Days are specified using the following two-letter combinations: Mo, Tu, We, Th, Fr, Sa, Su. Times are specified using 24:00 time. For example, 3pm is specified as 15:00. Here is an example: &lt;time itemprop="openingHours" datetime="Tu,Th 16:00-20:00"&gt;Tuesdays and Thursdays 4-8pm&lt;/time&gt;. If a business is open 7 days a week, then it can be specified as &lt;time itemprop="openingHours" datetime="Mo-Su"&gt;Monday through Sunday, all day&lt;/time&gt;.</t>
  </si>
  <si>
    <t>Position of the clip within an ordered group of clips.</t>
  </si>
  <si>
    <t>The episode to which this clip belongs.</t>
  </si>
  <si>
    <t>The series to which this episode or season belongs.</t>
  </si>
  <si>
    <t>A publication event associated with the episode, clip or media object.</t>
  </si>
  <si>
    <t>Free text to define other than pure numerical ranking of an episode or a season in an ordered list of items (further formatting restrictions may apply within particular user groups).</t>
  </si>
  <si>
    <t>The TV series to which this episode or season belongs. (legacy form; partOfSeries is preferred)</t>
  </si>
  <si>
    <t>The season to which this episode belongs.</t>
  </si>
  <si>
    <t>Link to the repository where the un-compiled, human readable code and related code is located (SVN, github, CodePlex)</t>
  </si>
  <si>
    <t>The computer programming language.</t>
  </si>
  <si>
    <t>Runtime platform or script interpreter dependencies (Example - Java v1, Python2.3, .Net Framework 3.0)</t>
  </si>
  <si>
    <t>Full (compile ready) solution, code snippet, inline code, scripts, template</t>
  </si>
  <si>
    <t>Target Operating System / Product to which the code applies. If applies to several versions, just the product name can be used.</t>
  </si>
  <si>
    <t>The location served by this contact point (e.g., a phone number intended for Europeans vs. North Americans or only within the United States.)</t>
  </si>
  <si>
    <t>An option available on this contact point (e.g. a toll-free number or support for hearing-impaired callers.)</t>
  </si>
  <si>
    <t>A person or organization can have different contact points, for different purposes. For example, a sales contact point, a PR contact point and so on. This property is used to specify the kind of contact point</t>
  </si>
  <si>
    <t>The hours during which this contact point is available.</t>
  </si>
  <si>
    <t>The product or service this support contact point is related to (such as product support for a particular product line). This can be a specific product or product line (e.g. "iPhone") or a general category of products or services (e.g. "smartphones").</t>
  </si>
  <si>
    <t>Email address.</t>
  </si>
  <si>
    <t>The fax number</t>
  </si>
  <si>
    <t>The telephone number</t>
  </si>
  <si>
    <t>A language someone may use with the item.</t>
  </si>
  <si>
    <t>The exchange traded instrument associated with a Corporation object. The tickerSymbol is expressed as an exchange and an instrument name separated by a space character. For the exchange component of the tickerSymbol attribute, we reccommend using the controlled vocaulary of Market Identifier Codes (MIC) specified in ISO15022.</t>
  </si>
  <si>
    <t>Name of the subject's anthem</t>
  </si>
  <si>
    <t>the subject's government</t>
  </si>
  <si>
    <t>location (city, municipality) of governmental seat of the country, state or administrative subdivision</t>
  </si>
  <si>
    <t>dialed on phone for a country after the international dialing prefix. See also P473 for area code</t>
  </si>
  <si>
    <t>short alphabetic or numeric geographical codes (geocodes) developed to represent countries and dependent areas</t>
  </si>
  <si>
    <t>currency used by item</t>
  </si>
  <si>
    <t>official with the highest formal authority in a country</t>
  </si>
  <si>
    <t>legislative body governing this entity; political institution with elected representatives, such as a parliament/legislature or council</t>
  </si>
  <si>
    <t>language designated as official by this item</t>
  </si>
  <si>
    <t>official public holiday that occurs in this place, usually a non-working day</t>
  </si>
  <si>
    <t>Internet domain name system top-level code</t>
  </si>
  <si>
    <t>country code in two-letter format per ISO 3166-1</t>
  </si>
  <si>
    <t>the ISO 3166-1 alpha-3 code for this item</t>
  </si>
  <si>
    <t>the ISO 3166-1 numeric code for this item</t>
  </si>
  <si>
    <t>subdivision identification code per ISO 3166-2 (include country code)</t>
  </si>
  <si>
    <t>Review of the item (legacy spelling; see singular form, review).</t>
  </si>
  <si>
    <t>The subject matter of the content.</t>
  </si>
  <si>
    <t>Indicates that the resource is compatible with the referenced accessibility API</t>
  </si>
  <si>
    <t>Identifies input methods that are sufficient to fully control the described resource</t>
  </si>
  <si>
    <t>Content features of the resource, such as accessible media, alternatives and supported enhancements for accessibility</t>
  </si>
  <si>
    <t>A characteristic of the described resource that is physiologically dangerous to some users. Related to WCAG 2.0 guideline 2.3.</t>
  </si>
  <si>
    <t>Specifies the Person that is legally accountable for the CreativeWork.</t>
  </si>
  <si>
    <t>A secondary title of the CreativeWork.</t>
  </si>
  <si>
    <t>The media objects that encode this creative work. This property is a synonym for encodings.</t>
  </si>
  <si>
    <t>An embedded audio object.</t>
  </si>
  <si>
    <t>The author of this content. Please note that author is special in that HTML 5 provides a special mechanism for indicating authorship via the rel tag. That is equivalent to this and may be used interchangeably.</t>
  </si>
  <si>
    <t>The work(s) used as basis for subject</t>
  </si>
  <si>
    <t>Characters which occurs on this item (plays, operas, operettas, books,...)</t>
  </si>
  <si>
    <t>A citation or reference to another creative work, such as another publication, web page, scholarly article, etc.</t>
  </si>
  <si>
    <t>Comments, typically from users, on this CreativeWork.</t>
  </si>
  <si>
    <t>The location of the content.</t>
  </si>
  <si>
    <t>Official rating of a piece of content—for example,'MPAA PG-13'.</t>
  </si>
  <si>
    <t>A secondary contributor to the CreativeWork.</t>
  </si>
  <si>
    <t>The party holding the legal copyright to the CreativeWork.</t>
  </si>
  <si>
    <t>The year during which the claimed copyright for the CreativeWork was first asserted.</t>
  </si>
  <si>
    <t>Country of origin of the creative work</t>
  </si>
  <si>
    <t>The date on which the CreativeWork was created.</t>
  </si>
  <si>
    <t>The date on which the CreativeWork was most recently modified.</t>
  </si>
  <si>
    <t>Date of first broadcast/publication.</t>
  </si>
  <si>
    <t>Person or organization to whom the subject was dedicated</t>
  </si>
  <si>
    <t>A link to the page containing the comments of the CreativeWork.</t>
  </si>
  <si>
    <t>Method (or type) of distribution for the subject</t>
  </si>
  <si>
    <t>Linking to an edition of this item</t>
  </si>
  <si>
    <t>Specifies the Person who edited the CreativeWork.</t>
  </si>
  <si>
    <t>An alignment to an established educational framework.</t>
  </si>
  <si>
    <t>The purpose of a work in the context of education; for example, 'assignment', 'group work'.</t>
  </si>
  <si>
    <t>A media object that encode this CreativeWork.</t>
  </si>
  <si>
    <t>The media objects that encode this creative work (legacy spelling; see singular form, encoding).</t>
  </si>
  <si>
    <t>Genre of the creative work</t>
  </si>
  <si>
    <t>Headline of the article</t>
  </si>
  <si>
    <t>The language of the content. please use one of the language codes from the IETF BCP 47 standard.</t>
  </si>
  <si>
    <t>The predominant mode of learning supported by the learning resource. Acceptable values are 'active', 'expositive', or 'mixed'.</t>
  </si>
  <si>
    <t>A resource that was used in the creation of this resource. This term can be repeated for multiple sources. For example, http://example.com/great-multiplication-intro.html</t>
  </si>
  <si>
    <t>Indicates whether this content is family friendly.</t>
  </si>
  <si>
    <t>The keywords/tags used to describe this content.</t>
  </si>
  <si>
    <t>The predominant type or kind characterizing the learning resource. For example, 'presentation', 'handout'.</t>
  </si>
  <si>
    <t>License under which this copyrighted work is released</t>
  </si>
  <si>
    <t>Indicates that the CreativeWork contains a reference to, but is not necessarily about a concept.</t>
  </si>
  <si>
    <t>Current location of a moveable object</t>
  </si>
  <si>
    <t>Language(s) in which a work was originally created</t>
  </si>
  <si>
    <t>Owner of the subject</t>
  </si>
  <si>
    <t>Producer(s) of this film or music work (film: not executive producers, associate producers, etc.)</t>
  </si>
  <si>
    <t>The publisher of the creative work.</t>
  </si>
  <si>
    <t>Link to page describing the editorial principles of the organization primarily responsible for the creation of the CreativeWork.</t>
  </si>
  <si>
    <t>The issuer of a review score (to be used as a qualifier for P444)</t>
  </si>
  <si>
    <t>The subject is part of a series, whose sum constitutes the object</t>
  </si>
  <si>
    <t>The Organization on whose behalf the creator was working.</t>
  </si>
  <si>
    <t>The textual content of this CreativeWork.</t>
  </si>
  <si>
    <t>A thumbnail image relevant to the Thing</t>
  </si>
  <si>
    <t>Approximate or typical time it takes to work with or through this learning resource for the typical intended target audience, e.g. 'P30M', 'P1H25M'</t>
  </si>
  <si>
    <t>The version of the CreativeWork embodied by a specified resource.</t>
  </si>
  <si>
    <t>An embedded video object.</t>
  </si>
  <si>
    <t>The typical expected age range, e.g. '7-9', '11-'.</t>
  </si>
  <si>
    <t>An offer to transfer some rights to an item or to provide a service—for example, an offer to sell tickets to an event, to rent the DVD of a movie, to stream a TV show over the internet, to repair a motorcycle, or to loan a book.</t>
  </si>
  <si>
    <t>A count of a specific user interactions with this item—for example, 20 UserLikes, 5 UserComments, or 300 UserDownloads. The user interaction type should be one of the sub types of UserInteraction.</t>
  </si>
  <si>
    <t>The overall rating, based on a collection of reviews or ratings, of the item.</t>
  </si>
  <si>
    <t>A review of the item.</t>
  </si>
  <si>
    <t>An award won by this person or for this creative work.</t>
  </si>
  <si>
    <t>Person or CreativeWork receives the award</t>
  </si>
  <si>
    <t>The intended audience of the item, i.e. the group for whom the item was created.</t>
  </si>
  <si>
    <t>The organization or agency that is providing the service.</t>
  </si>
  <si>
    <t>The creator/author of this CreativeWork or UserComments. This is the same as the Author property for CreativeWork.</t>
  </si>
  <si>
    <t>The code for the currency</t>
  </si>
  <si>
    <t>item with description of currency symbol</t>
  </si>
  <si>
    <t>A dataset contained in a catalog.</t>
  </si>
  <si>
    <t>A data catalog which contains a dataset.</t>
  </si>
  <si>
    <t>The range of spatial applicability of a dataset, e.g. for a dataset of New York weather, the state of New York</t>
  </si>
  <si>
    <t>The range of temporal applicability of a dataset, e.g. for a 2011 census dataset, the year 2011 (in ISO 8601 time interval format).</t>
  </si>
  <si>
    <t>Password, PIN, or access code needed for delivery (e.g. from a locker).</t>
  </si>
  <si>
    <t>When the item is available for pickup from the store, locker, etc.</t>
  </si>
  <si>
    <t>After this date, the item will no longer be available for pickup.</t>
  </si>
  <si>
    <t>Method used for delivery or shipping.</t>
  </si>
  <si>
    <t>The payment method(s) accepted by seller for this offer.</t>
  </si>
  <si>
    <t>The amount of time that is required between accepting the offer and the actual usage of the resource or service.</t>
  </si>
  <si>
    <t>The availability of this item—for example In stock, Out of stock, Pre-order, etc.</t>
  </si>
  <si>
    <t>The place(s) from which the offer can be obtained (e.g. store locations).</t>
  </si>
  <si>
    <t>The delivery method(s) available for this offer.</t>
  </si>
  <si>
    <t>The end of the availability of the product or service included in the offer.</t>
  </si>
  <si>
    <t>The beginning of the availability of the product or service included in the offer.</t>
  </si>
  <si>
    <t>The typical delay between the receipt of the order and the goods leaving the warehouse.</t>
  </si>
  <si>
    <t>The type(s) of customers for which the given offer is valid.</t>
  </si>
  <si>
    <t>The duration for which the given offer is valid.</t>
  </si>
  <si>
    <t>The ISO 3166-1 (ISO 3166-1 alpha-2) or ISO 3166-2 code, or the GeoShape for the geo-political region(s) for which the offer or delivery charge specification is valid</t>
  </si>
  <si>
    <t>The transaction volume, in a monetary unit, for which the offer or price specification is valid, e.g. for indicating a minimal purchasing volume, to express free shipping above a certain order volume, or to limit the acceptance of credit cards to purchases to a certain minimal amount.</t>
  </si>
  <si>
    <t>This links to a node or nodes indicating the exact quantity of the products included in the offer</t>
  </si>
  <si>
    <t>The current approximate inventory level for the item or items.</t>
  </si>
  <si>
    <t>The item being offered</t>
  </si>
  <si>
    <t>One or more detailed price specifications, indicating the unit price and delivery or payment charges.</t>
  </si>
  <si>
    <t>The organization or person making the offer</t>
  </si>
  <si>
    <t>The serial number or any alphanumeric identifier of a particular product. When attached to an offer, it is a shortcut for the serial number of the product included in the offer.</t>
  </si>
  <si>
    <t>The warranty promise(s) included in the offer.</t>
  </si>
  <si>
    <t>The end of the validity of offer, price specification, or opening hours data</t>
  </si>
  <si>
    <t>The GTIN-13 code of the product, or the product to which the offer refers. This is equivalent to 13-digit ISBN codes and EAN UCC-13. Former 12-digit UPC codes can be converted into a GTIN-13 code by simply adding a preceeding zero.</t>
  </si>
  <si>
    <t>The GTIN-14 code of the product, or the product to which the offer refers</t>
  </si>
  <si>
    <t>The GTIN-8 code of the product, or the product to which the offer refers. This code is also known as EAN/UCC-8 or 8-digit EAN.</t>
  </si>
  <si>
    <t>A predefined value from OfferItemCondition or a textual description of the condition of the product or service, or the products or services included in the offer</t>
  </si>
  <si>
    <t>The Manufacturer Part Number (MPN) of the product, or the product to which the offer refers</t>
  </si>
  <si>
    <t>The Stock Keeping Unit (SKU), i.e. a merchant-specific identifier for a product or service, or the product to which the offer refers.</t>
  </si>
  <si>
    <t>The business function (e.g. sell, lease, repair, dispose) of the offer or component of a bundle (TypeAndQuantityNode). The default is http://purl.org/goodrelations/v1#Sell</t>
  </si>
  <si>
    <t>The date when the item becomes valid.</t>
  </si>
  <si>
    <t>The interval and unit of measurement of ordering quantities for which the offer or price specification is valid. This allows e.g. specifying that a certain freight charge is valid only for a certain quantity</t>
  </si>
  <si>
    <t>A diagnostic test or procedure offered by this lab.</t>
  </si>
  <si>
    <t>Another drug that is known to interact with this drug in a way that impacts the effect of this drug or causes a risk to the patient. Note: disease interactions are typically captured as contraindications</t>
  </si>
  <si>
    <t>An educationalRole of an EducationalAudience</t>
  </si>
  <si>
    <t>Alumni of educational organization.</t>
  </si>
  <si>
    <t>person or party listed as an option for office in an election</t>
  </si>
  <si>
    <t>person(s) elected after the election</t>
  </si>
  <si>
    <t>type of political election, e.g. general election, presidential election</t>
  </si>
  <si>
    <t>A person or organization attending the event.</t>
  </si>
  <si>
    <t>A person attending the event (legacy spelling; see singular form, attendee).</t>
  </si>
  <si>
    <t>The time admission will commence</t>
  </si>
  <si>
    <t>person or institution organizing an event</t>
  </si>
  <si>
    <t>A performer at the event—for example, a presenter, musician, musical group or actor.</t>
  </si>
  <si>
    <t>The main performer or performers of the event—for example, a presenter, musician, or actor (legacy spelling; see singular form, performer).</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</si>
  <si>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</si>
  <si>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Events that are a part of this event. For example, a conference event includes many presentations, each are subEvents of the conference (legacy spelling; see singular form, subEvent).</t>
  </si>
  <si>
    <t>An event that this event is a part of. For example, a collection of individual music performances might each have a music festival as their superEvent.</t>
  </si>
  <si>
    <t>The duration of the item (movie, audio recording, event, etc.) in ISO 8601 date format</t>
  </si>
  <si>
    <t>The location of the event, organization or action.</t>
  </si>
  <si>
    <r>
      <t xml:space="preserve">Either </t>
    </r>
    <r>
      <rPr>
        <sz val="10"/>
        <color theme="1"/>
        <rFont val="Arial Unicode MS"/>
        <family val="2"/>
      </rPr>
      <t>Yes/No</t>
    </r>
    <r>
      <rPr>
        <sz val="11"/>
        <color theme="1"/>
        <rFont val="Calibri"/>
        <family val="2"/>
        <charset val="129"/>
        <scheme val="minor"/>
      </rPr>
      <t>, or a URL at which reservations can be made.</t>
    </r>
  </si>
  <si>
    <t>Either the actual menu or a URL of the menu.</t>
  </si>
  <si>
    <t>The cuisine of the restaurant.</t>
  </si>
  <si>
    <r>
      <t xml:space="preserve">The latitude of a location. For example </t>
    </r>
    <r>
      <rPr>
        <sz val="10"/>
        <color theme="1"/>
        <rFont val="Arial Unicode MS"/>
        <family val="2"/>
      </rPr>
      <t>37.42242</t>
    </r>
  </si>
  <si>
    <r>
      <t xml:space="preserve">The longitude of a location. For example </t>
    </r>
    <r>
      <rPr>
        <sz val="10"/>
        <color theme="1"/>
        <rFont val="Arial Unicode MS"/>
        <family val="2"/>
      </rPr>
      <t>-122.08585</t>
    </r>
  </si>
  <si>
    <t>The elevation of a location</t>
  </si>
  <si>
    <t>A rectangular shape (in 2 dimensions) Or a "cuboid"</t>
  </si>
  <si>
    <t>A circle is the circular region of a specified radius centered at a specified latitude and longitude. A circle is expressed as a pair followed by a radius in meters</t>
  </si>
  <si>
    <t>A line is a point-to-point path consisting of two or more points. A line is expressed as a series of two or more point objects separated by space.</t>
  </si>
  <si>
    <t>A polygon is the area enclosed by a point-to-point path for which the starting and ending points are the same. A polygon is expressed as a series of four or more spacedelimited points where the first and final points are identical.</t>
  </si>
  <si>
    <t>the item (an institution, law, ...) belongs to or applies to the value (a jurisdiction: a country, state, municipality, ...)</t>
  </si>
  <si>
    <t>A medical service available from this provider.</t>
  </si>
  <si>
    <t>A medical specialty of the provider.</t>
  </si>
  <si>
    <t>exif data for this object.</t>
  </si>
  <si>
    <t>Indicates whether this image is representative of the content of the page.</t>
  </si>
  <si>
    <t>The caption for this object.</t>
  </si>
  <si>
    <t>Thumbnail image for an image or video.</t>
  </si>
  <si>
    <t>A single list item.</t>
  </si>
  <si>
    <t>Type of ordering (e.g. Ascending, Descending, Unordered).</t>
  </si>
  <si>
    <t>The base salary of the job.</t>
  </si>
  <si>
    <t>k:Spacecraft</t>
    <phoneticPr fontId="1" type="noConversion"/>
  </si>
  <si>
    <t>Description of benefits associated with the job.</t>
  </si>
  <si>
    <t>international satellite designation , administered by the UN Committee on Space Research (COSPAR) and the US National Space Science Data Center (NSSDC)</t>
  </si>
  <si>
    <t>Publication date for the job posting.</t>
  </si>
  <si>
    <t>Educational background needed for the position.</t>
  </si>
  <si>
    <t>Type of employment (e.g. full-time, part-time, contract, temporary, seasonal, internship).</t>
  </si>
  <si>
    <t>Description of skills and experience needed for the position.</t>
  </si>
  <si>
    <t>Organization offering the job position.</t>
  </si>
  <si>
    <t>Description of bonus and commission compensation aspects of the job.</t>
  </si>
  <si>
    <t>A (typically single) geographic location associated with the job position.</t>
  </si>
  <si>
    <t>Category or categories describing the job. Use BLS O*NET-SOC taxonomy: http://www.onetcenter.org/taxonomy.html. Ideally includes textual label and formal code, with the property repeated for each applicable value.</t>
  </si>
  <si>
    <t>Specific qualifications required for this role.</t>
  </si>
  <si>
    <t>Responsibilities associated with this role.</t>
  </si>
  <si>
    <t>The currency (coded using ISO 4217, http://en.wikipedia.org/wiki/ISO_4217 used for the main salary information in this job posting.</t>
  </si>
  <si>
    <t>Skills required to fulfill this role.</t>
  </si>
  <si>
    <t>Any special commitments associated with this job posting. Valid entries include VeteranCommit, MilitarySpouseCommit, etc.</t>
  </si>
  <si>
    <t>The title of the job.</t>
  </si>
  <si>
    <t>The typical working hours for this job (e.g. 1st shift, night shift, 8am-5pm).</t>
  </si>
  <si>
    <t>industry of company or organization</t>
  </si>
  <si>
    <t>countries that have drainage to/from or border the lake. To conform a standard, this should include all countries that are directly involved with the lake's ecology; this would include inflows, outflows, or physically contact the lake</t>
  </si>
  <si>
    <t>file with bathymetric chart, bathymetric map</t>
  </si>
  <si>
    <t>major inflow sources — rivers, aquifers, glacial runoff, etc. Some terms may not be place names, e.g. none</t>
  </si>
  <si>
    <t>rivers and other outflows waterway names. If evaporation or seepage are notable outflows, they may be included. Some terms may not be place names, e.g. evaporation</t>
  </si>
  <si>
    <t>type of lake, e.g. reservoir, glacial lake, periglacial, subglacial, artificial reservoir, endorheic, meromictic, oxbow, rift lake, underground, crater lake, intermittent, former lake, shrunken lake; oligotrophic, mesotropic, eutrophic, hypertrophic</t>
  </si>
  <si>
    <t>lake or river</t>
  </si>
  <si>
    <t>identifier for cultural heritage properties in the Czech Republic</t>
  </si>
  <si>
    <t>dialects of this language (a single language may be linked to many dialects)</t>
  </si>
  <si>
    <t>IETF code for the language</t>
  </si>
  <si>
    <t>code for writing systems</t>
  </si>
  <si>
    <t>the code of the language</t>
  </si>
  <si>
    <t>regulatory body of a language</t>
  </si>
  <si>
    <t>in classification of a language or language family, the most up family</t>
  </si>
  <si>
    <t>alphabet, character set or other system of writing used by subject language</t>
  </si>
  <si>
    <t>ISO 639-1 code for the language</t>
  </si>
  <si>
    <t>ISO 639-2 code for the language</t>
  </si>
  <si>
    <t>ISO 639-3 code for the language</t>
  </si>
  <si>
    <t>ISO 639-6 code for the language</t>
  </si>
  <si>
    <t>language code as used by Wikimedia projects</t>
  </si>
  <si>
    <t>exchange on which this company is traded</t>
  </si>
  <si>
    <t>The larger organization that this local business is a branch of, if any.</t>
  </si>
  <si>
    <t>The currency accepted (in ISO 4217 currency format).</t>
  </si>
  <si>
    <t>Cash, credit card, etc.</t>
  </si>
  <si>
    <r>
      <t xml:space="preserve">The price range of the business, for example </t>
    </r>
    <r>
      <rPr>
        <sz val="10"/>
        <color theme="1"/>
        <rFont val="Arial Unicode MS"/>
        <family val="2"/>
      </rPr>
      <t>$$$</t>
    </r>
    <r>
      <rPr>
        <sz val="11"/>
        <color theme="1"/>
        <rFont val="Calibri"/>
        <family val="2"/>
        <charset val="129"/>
        <scheme val="minor"/>
      </rPr>
      <t>.</t>
    </r>
  </si>
  <si>
    <t>A NewsArticle associated with the Media Object.</t>
  </si>
  <si>
    <t>The bitrate of the media object.</t>
  </si>
  <si>
    <t>File size in (mega/kilo) bytes</t>
  </si>
  <si>
    <t>Actual bytes of the media object, for example the image file or video file. (previous spelling: contentURL)</t>
  </si>
  <si>
    <r>
      <t xml:space="preserve">A URL pointing to a player for a specific video. In general, this is the information in the </t>
    </r>
    <r>
      <rPr>
        <sz val="10"/>
        <color theme="1"/>
        <rFont val="Arial Unicode MS"/>
        <family val="2"/>
      </rPr>
      <t>src</t>
    </r>
    <r>
      <rPr>
        <sz val="11"/>
        <color theme="1"/>
        <rFont val="Calibri"/>
        <family val="2"/>
        <charset val="129"/>
        <scheme val="minor"/>
      </rPr>
      <t xml:space="preserve"> element of an </t>
    </r>
    <r>
      <rPr>
        <sz val="10"/>
        <color theme="1"/>
        <rFont val="Arial Unicode MS"/>
        <family val="2"/>
      </rPr>
      <t>embed</t>
    </r>
    <r>
      <rPr>
        <sz val="11"/>
        <color theme="1"/>
        <rFont val="Calibri"/>
        <family val="2"/>
        <charset val="129"/>
        <scheme val="minor"/>
      </rPr>
      <t xml:space="preserve"> tag and should not be the same as the content of the </t>
    </r>
    <r>
      <rPr>
        <sz val="10"/>
        <color theme="1"/>
        <rFont val="Arial Unicode MS"/>
        <family val="2"/>
      </rPr>
      <t>loc</t>
    </r>
    <r>
      <rPr>
        <sz val="11"/>
        <color theme="1"/>
        <rFont val="Calibri"/>
        <family val="2"/>
        <charset val="129"/>
        <scheme val="minor"/>
      </rPr>
      <t xml:space="preserve"> tag. (previous spelling: embedURL)</t>
    </r>
  </si>
  <si>
    <t>The creative work encoded by this media object</t>
  </si>
  <si>
    <t>encoding format,mp3, mpeg4, etc</t>
  </si>
  <si>
    <t>Date the content expires and is no longer useful or available. Useful for videos.</t>
  </si>
  <si>
    <t>Player type required—for example, Flash or Silverlight</t>
  </si>
  <si>
    <t>The regions where the media is allowed. If not specified, then it's assumed to be allowed everywhere. Specify the countries in ISO 3166 format.</t>
  </si>
  <si>
    <r>
      <t xml:space="preserve">Indicates if use of the media require a subscription (either paid or free). Allowed values are </t>
    </r>
    <r>
      <rPr>
        <sz val="10"/>
        <color theme="1"/>
        <rFont val="Arial Unicode MS"/>
        <family val="2"/>
      </rPr>
      <t>true</t>
    </r>
    <r>
      <rPr>
        <sz val="11"/>
        <color theme="1"/>
        <rFont val="Calibri"/>
        <family val="2"/>
        <charset val="129"/>
        <scheme val="minor"/>
      </rPr>
      <t xml:space="preserve"> or </t>
    </r>
    <r>
      <rPr>
        <sz val="10"/>
        <color theme="1"/>
        <rFont val="Arial Unicode MS"/>
        <family val="2"/>
      </rPr>
      <t>false</t>
    </r>
    <r>
      <rPr>
        <sz val="11"/>
        <color theme="1"/>
        <rFont val="Calibri"/>
        <family val="2"/>
        <charset val="129"/>
        <scheme val="minor"/>
      </rPr>
      <t xml:space="preserve"> (note that an earlier version had 'yes', 'no').</t>
    </r>
  </si>
  <si>
    <t>Date when this media object was uploaded to this site.</t>
  </si>
  <si>
    <t>The height of the item.</t>
  </si>
  <si>
    <t>The width of the item.</t>
  </si>
  <si>
    <t>A medical code for the entity, taken from a controlled vocabulary or ontology such as ICD-9, DiseasesDB, MeSH, SNOMED-CT, RxNorm, etc.</t>
  </si>
  <si>
    <t>A medical guideline related to this entity.</t>
  </si>
  <si>
    <t>The system of medicine that includes this MedicalEntity, for example 'evidence-based', 'homeopathic', 'chiropractic', etc</t>
  </si>
  <si>
    <t>If applicable, the organization that officially recognizes this entity as part of its endorsed system of medicine</t>
  </si>
  <si>
    <t>If applicable, a medical specialty in which this entity is relevant</t>
  </si>
  <si>
    <t>A medical study or trial related to this entity</t>
  </si>
  <si>
    <t>The type of the medical article, taken from the US NLM MeSH publication type catalog</t>
  </si>
  <si>
    <t>An aspect of medical practice that is considered on the page, such as 'diagnosis', 'treatment', 'causes', 'prognosis', 'etiology', 'epidemiology', etc.</t>
  </si>
  <si>
    <t>Specifies specific carrier(s) requirements for the application (e.g. an application may only work on a specific carrier network).</t>
  </si>
  <si>
    <t>range or group of mountains that the subject is a part of</t>
  </si>
  <si>
    <t>person responsible for the framing, lighting and filtration of the subject work</t>
  </si>
  <si>
    <t>Filmaffinity identification number of a creative work</t>
  </si>
  <si>
    <t>identification code from the Internet Movie Database (IMDb) with prefix (tt-, nm-, ch-, co-)</t>
  </si>
  <si>
    <t>author(s) of the screenplay or script for this work</t>
  </si>
  <si>
    <t>album that incorporates music directly recorded from the soundtrack of a film or video game</t>
  </si>
  <si>
    <t>The trailer of a movie or tv/radio series, season, or episode</t>
  </si>
  <si>
    <t>The production company or studio that made the movie, tv/radio series, season, or episode, or media object.</t>
  </si>
  <si>
    <t>distributor of a creative work</t>
  </si>
  <si>
    <t>A cast member of the movie, tv/radio series, season, episode, or video.</t>
  </si>
  <si>
    <t>A cast member of the movie, tv/radio series, season, episode, or video. (legacy spelling; see singular form, actor)</t>
  </si>
  <si>
    <t>The director of the movie, tv/radio episode or series</t>
  </si>
  <si>
    <t>The director of the movie, tv/radio episode or series. (legacy spelling; see singular form, director)</t>
  </si>
  <si>
    <t>The composer of the movie or TV/radio soundtrack.</t>
  </si>
  <si>
    <t>name of person or team creating album (or single) cover artwork</t>
  </si>
  <si>
    <t>The artist that performed this album or recording</t>
  </si>
  <si>
    <t>work identifier per the MusicBrainz open music encyclopedia</t>
  </si>
  <si>
    <t>brand and trademark associated with the marketing of subject music recordings and music videos</t>
  </si>
  <si>
    <t>A music album.</t>
  </si>
  <si>
    <t>A collection of music albums (legacy spelling; see singular form, album).</t>
  </si>
  <si>
    <t>A member of the music group—for example, John, Paul, George, or Ringo.</t>
  </si>
  <si>
    <t>A music recording (track)—usually a single song</t>
  </si>
  <si>
    <t>A music recording (track)—usually a single song (legacy spelling; see singular form, track).</t>
  </si>
  <si>
    <t>The number of tracks in this album or playlist.</t>
  </si>
  <si>
    <t>person(s) who wrote the music</t>
  </si>
  <si>
    <t>page on the International Music Score Library Project</t>
  </si>
  <si>
    <t>The album to which this recording belongs.</t>
  </si>
  <si>
    <t>The playlist to which this recording belongs.</t>
  </si>
  <si>
    <t>author of song lyrics</t>
  </si>
  <si>
    <t>artist identifier per the MusicBrainz open music encyclopedia</t>
  </si>
  <si>
    <t>release group identifier per the MusicBrainz open music encyclopedia (album)</t>
  </si>
  <si>
    <t>key of a musical composition</t>
  </si>
  <si>
    <t>The location where the NewsArticle was produced</t>
  </si>
  <si>
    <t>The number of the column in which the NewsArticle appears in the print edition</t>
  </si>
  <si>
    <t>The edition of the print product in which the NewsArticle appears</t>
  </si>
  <si>
    <t>If this NewsArticle appears in print, this field indicates the name of the page on which the article is found. Please note that this field is intended for the exact page name (e.g. A5, B18)</t>
  </si>
  <si>
    <t>If this NewsArticle appears in print, this field indicates the print section in which the article appeared.</t>
  </si>
  <si>
    <t>The number of calories</t>
  </si>
  <si>
    <t>The number of grams of carbohydrates.</t>
  </si>
  <si>
    <t>The number of milligrams of cholesterol</t>
  </si>
  <si>
    <t>The number of grams of fat.</t>
  </si>
  <si>
    <t>The number of grams of fiber.</t>
  </si>
  <si>
    <t>The number of grams of protein.</t>
  </si>
  <si>
    <t>The number of grams of saturated fat.</t>
  </si>
  <si>
    <t>The serving size, in terms of the number of volume or mass</t>
  </si>
  <si>
    <t>The number of milligrams of sodium.</t>
  </si>
  <si>
    <t>The number of grams of sugar.</t>
  </si>
  <si>
    <t>The number of grams of trans fat</t>
  </si>
  <si>
    <t>The number of grams of unsaturated fat.</t>
  </si>
  <si>
    <t>An additional offer that can only be obtained in combination with the first base offer (e.g. supplements and extensions that are available for a surcharge).</t>
  </si>
  <si>
    <t>A category for the item. Greater signs or slashes can be used to informally indicate a category hierarchy.</t>
  </si>
  <si>
    <t>The offer price of a product, or of a price component when attached to PriceSpecification and its subtypes</t>
  </si>
  <si>
    <t>The currency (in 3-letter ISO 4217 format) of the offer price or a price component, when attached to PriceSpecification and its subtypes.</t>
  </si>
  <si>
    <t>The date after which the price is no longer available.</t>
  </si>
  <si>
    <t>The closing hour of the place or service on the given day(s) of the week.</t>
  </si>
  <si>
    <t>The day of the week for which these opening hours are valid.</t>
  </si>
  <si>
    <t>The opening hour of the place or service on the given day(s) of the week</t>
  </si>
  <si>
    <t>The offer(s) -- e.g., product, quantity and price combinations -- included in the order.</t>
  </si>
  <si>
    <t>The billing address for the order</t>
  </si>
  <si>
    <t>A number that confirms the given order</t>
  </si>
  <si>
    <t>Party placing the order.</t>
  </si>
  <si>
    <t>Any discount applied (to an Order)</t>
  </si>
  <si>
    <t>Code used to redeem a discount.</t>
  </si>
  <si>
    <t>The currency (in 3-letter ISO 4217 format) of the discount.</t>
  </si>
  <si>
    <t>Was the offer accepted as a gift for someone other than the buyer</t>
  </si>
  <si>
    <t>The party taking the order (e.g. Amazon.com is a merchant for many sellers)</t>
  </si>
  <si>
    <t>Date order was placed.</t>
  </si>
  <si>
    <t>The item ordered</t>
  </si>
  <si>
    <t>The identifier of the transaction.</t>
  </si>
  <si>
    <t>The current status of the order.</t>
  </si>
  <si>
    <t>The date that payment is due.</t>
  </si>
  <si>
    <t>The name of the credit card or other method of payment for the order</t>
  </si>
  <si>
    <t>An identifier for the method of payment used (e.g. the last 4 digits of the credit card)</t>
  </si>
  <si>
    <t>The URL for sending a payment</t>
  </si>
  <si>
    <t>presiding member of an organization, group or body</t>
  </si>
  <si>
    <t>highest-ranking corporate officer appointed as the CEO within an organization</t>
  </si>
  <si>
    <t>date on which the organisation was dissolved</t>
  </si>
  <si>
    <t>A relationship between an organization and a department of that organization, also described as an organization (allowing different urls, logos, opening hours). For example: a store with a pharmacy, or a bakery with a cafe.</t>
  </si>
  <si>
    <t>Someone working for this organization</t>
  </si>
  <si>
    <t>People working for this organization. (legacy spelling; see singular form, employee)</t>
  </si>
  <si>
    <t>text through which an institution has been created</t>
  </si>
  <si>
    <t>A person who founded this organization</t>
  </si>
  <si>
    <t>A person who founded this organization (legacy spelling; see singular form, founder).</t>
  </si>
  <si>
    <t>The date that this organization was founded.</t>
  </si>
  <si>
    <t>Points-of-Sales operated by the organization or person</t>
  </si>
  <si>
    <t>specific location where an organization's HQ is or has been situated</t>
  </si>
  <si>
    <t>The official name of the organization, e.g. the registered company name.</t>
  </si>
  <si>
    <t>mascot of an organization, e.g. a sports team or university</t>
  </si>
  <si>
    <t>A member of this organization.</t>
  </si>
  <si>
    <t>A member of this organization (legacy spelling; see singular form, member).</t>
  </si>
  <si>
    <t>subject was founded or started by separating from identified object</t>
  </si>
  <si>
    <t>A contact point for a person or organization.</t>
  </si>
  <si>
    <t>A contact point for a person or organization (legacy spelling; see singular form, contactPoint).</t>
  </si>
  <si>
    <t>The Dun &amp; Bradstreet DUNS number for identifying an organization or business person.</t>
  </si>
  <si>
    <t>A pointer to products or services offered by the organization or person</t>
  </si>
  <si>
    <t>The North American Industry Classification System (NAICS) code for a particular organization or business person.</t>
  </si>
  <si>
    <t>Products owned by the organization or person</t>
  </si>
  <si>
    <t>A pointer to products or services sought by the organization or person (demand).</t>
  </si>
  <si>
    <t>The Tax / Fiscal ID of the organization or person, e.g. the TIN in the US or the CIF/NIF in Spain</t>
  </si>
  <si>
    <t>The Value-added Tax ID of the organisation or person.</t>
  </si>
  <si>
    <t>Physical address of the item.</t>
  </si>
  <si>
    <t>The Global Location Number (GLN, sometimes also referred to as International Location Number or ILN) of the respective organization, person, or place. The GLN is a 13-digit number used to identify parties and physical locations.</t>
  </si>
  <si>
    <t>The brand(s) associated with a product or service, or the brand(s) maintained by an organization or business person.</t>
  </si>
  <si>
    <t>Upcoming or past event associated with this place or organization.</t>
  </si>
  <si>
    <t>Upcoming or past events associated with this place or organization (legacy spelling; see singular form, event)</t>
  </si>
  <si>
    <t>The International Standard of Industrial Classification of All Economic Activities (ISIC), Revision 4 code for a particular organization, business person, or place</t>
  </si>
  <si>
    <t>the material produced by a mine, an industrial site or a production process</t>
  </si>
  <si>
    <t>The party responsible for the parcel delivery.</t>
  </si>
  <si>
    <t>Destination address.</t>
  </si>
  <si>
    <t>New entry added as the package passes through each leg of its journey (from shipment to final delivery).</t>
  </si>
  <si>
    <t>The earliest date the package may arrive.</t>
  </si>
  <si>
    <t>The latest date the package may arrive.</t>
  </si>
  <si>
    <t>Item(s) being shipped</t>
  </si>
  <si>
    <t>Shipper's address.</t>
  </si>
  <si>
    <t>The overall order the items in this delivery were included in.</t>
  </si>
  <si>
    <t>Shipper tracking number.</t>
  </si>
  <si>
    <t>Tracking url for the parcel delivery.</t>
  </si>
  <si>
    <t>Maximal age of the child</t>
  </si>
  <si>
    <t>Minimal age of the child</t>
  </si>
  <si>
    <t>Expectations for health conditions of target audience</t>
  </si>
  <si>
    <t>Audiences defined by a person's gender.</t>
  </si>
  <si>
    <t>Audiences defined by a person's maximum age</t>
  </si>
  <si>
    <t>Audiences defined by a person's minimum age.</t>
  </si>
  <si>
    <t>The gender of the person or audience.</t>
  </si>
  <si>
    <t>Maximal age recommended for viewing content</t>
  </si>
  <si>
    <t>Minimal age recommended for viewing content</t>
  </si>
  <si>
    <t>The organization issuing the permit.</t>
  </si>
  <si>
    <t>The service through with the permit was granted.</t>
  </si>
  <si>
    <t>The target audience for this permit.</t>
  </si>
  <si>
    <t>The time validity of the permit.</t>
  </si>
  <si>
    <t>The geographic area where the permit is valid.</t>
  </si>
  <si>
    <t>The date when the item is no longer valid.</t>
  </si>
  <si>
    <t>Academic degree that the person holds</t>
  </si>
  <si>
    <t>An organization that this person is affiliated with. For example, a school/university, a club, or a team.</t>
  </si>
  <si>
    <t>Educational institution attended by the subject</t>
  </si>
  <si>
    <t>An educational organizations that the person is an alumni of.</t>
  </si>
  <si>
    <t>Place of origin in China for ancestors of subject</t>
  </si>
  <si>
    <t>Space mission that the subject is or has been a member of (do not include future missions)</t>
  </si>
  <si>
    <t>Date of birth</t>
  </si>
  <si>
    <t>name at birth, only if different from current name</t>
  </si>
  <si>
    <t>subject has the object as their brother</t>
  </si>
  <si>
    <t>stage in the process of attaining sainthood per the subject's religious organization.</t>
  </si>
  <si>
    <t>an item describing the cause of a person or specific organism's death. Samples: leukaemia, car crash</t>
  </si>
  <si>
    <t>specific role played or filled by subject</t>
  </si>
  <si>
    <t>the subject has the object as their child</t>
  </si>
  <si>
    <t>Someone with whom the person is in a relationship without being married. Use "spouse" for married couples.</t>
  </si>
  <si>
    <t>A colleague of the person.</t>
  </si>
  <si>
    <t>A colleague of the person (legacy spelling; see singular form, colleague).</t>
  </si>
  <si>
    <t>for persons who are notable as commanding officers, the units they commanded</t>
  </si>
  <si>
    <t>battles, wars or engagements in which the person or item participated</t>
  </si>
  <si>
    <t>rank system used in several board games (e.g. go, shogi, renju), martial arts (e.g. judo, kendo, wushu) and some other games</t>
  </si>
  <si>
    <t>Date of death.</t>
  </si>
  <si>
    <t>person who supervised the doctorate or PhD thesis of the subject</t>
  </si>
  <si>
    <t>doctoral student(s) of a professor</t>
  </si>
  <si>
    <t>Manchu household register for people of the Qing Dynasty</t>
  </si>
  <si>
    <t>subject's ethnicity (consensus is that a VERY high standard of proof is needed for this field to be used. In general this means 1) the subject claims it him/herself, or 2) it is widely agreed on by scholars)</t>
  </si>
  <si>
    <t>The surname or the last name of a person. This only applies to persons who have a last name. This provides a machine readable version of the label for person items. For example, George Washington will have item Q2550388 (Washington) as the value of this property</t>
  </si>
  <si>
    <t>male parent</t>
  </si>
  <si>
    <t>saint's principal feast day</t>
  </si>
  <si>
    <t>person's principal fields of work (physics, history), not occupation (physicist, historian... therefore see Property:P106)</t>
  </si>
  <si>
    <t>The most generic uni-directional social relation.</t>
  </si>
  <si>
    <t>for humans, should be one of male, female, intersex, genderqueer, or a subclass of those values; for animals: male animal or female animal. Add qualifiers as appropriate.</t>
  </si>
  <si>
    <t>The given name or the first name of a person. This only applies to persons who have a first name. This provides a machine readable version of the label for person items. For example, George Washington will have item Q1985538 (George) as the value of this property.</t>
  </si>
  <si>
    <t>The parent of parent</t>
  </si>
  <si>
    <t>A contact location for a person's residence.</t>
  </si>
  <si>
    <t>An honorific prefix preceding a Person's name such as Dr/Mrs/Mr.</t>
  </si>
  <si>
    <t>An honorific suffix preceding a Person's name such as M.D. /PhD/MSCSW.</t>
  </si>
  <si>
    <t>The job title of the person (for example, Financial Manager).</t>
  </si>
  <si>
    <t>person who killed the subject</t>
  </si>
  <si>
    <t>The most generic bi-directional social/work relation.</t>
  </si>
  <si>
    <t>The subject is the manager or director of one person</t>
  </si>
  <si>
    <t>the political party of which this politician is or has been a member</t>
  </si>
  <si>
    <t>military rank achieved by a person (should usually have a "start date" qualifier)</t>
  </si>
  <si>
    <t>female parent</t>
  </si>
  <si>
    <t>literary, artistic or philosophical movement associated with this person or work</t>
  </si>
  <si>
    <t>the object is a country that recognizes the subject as its citizen</t>
  </si>
  <si>
    <t>language that a person learned natively</t>
  </si>
  <si>
    <t>include dynasty and nobility houses</t>
  </si>
  <si>
    <t>royal or noble titles held by the person</t>
  </si>
  <si>
    <t>occupation of a person; see also "field of work"</t>
  </si>
  <si>
    <t>the residence at which heads of government and other senior figures officially reside</t>
  </si>
  <si>
    <t>A parent of this person.</t>
  </si>
  <si>
    <t>A parents of the person (legacy spelling; see singular form, parent).</t>
  </si>
  <si>
    <t>Event that this person is a performer or participant in.</t>
  </si>
  <si>
    <t>the place of birth</t>
  </si>
  <si>
    <t>location of grave, resting place, place of ash-scattering, etc, (e.g. city or cemetery) for a person. There may be several places: e.g. re-burials, cenotaphs, parts of body buried separately.</t>
  </si>
  <si>
    <t>the place of death</t>
  </si>
  <si>
    <t>position the player plays, e.g. Small Forward</t>
  </si>
  <si>
    <t>The most generic familial relation.</t>
  </si>
  <si>
    <t>religion of a person (MUST be claimed by the subject or documented by historical sources)</t>
  </si>
  <si>
    <t>the sexual orientation of the person - use IF AND ONLY IF they have stated it themselves, unambiguously, or it has been widely agreed upon by historians after their death</t>
  </si>
  <si>
    <t>whether the hockey player shoots left- or right-handed</t>
  </si>
  <si>
    <t>A sibling of the person.</t>
  </si>
  <si>
    <t>A sibling of the person (legacy spelling; see singular form, sibling).</t>
  </si>
  <si>
    <t>image of a person's signature</t>
  </si>
  <si>
    <t>subject has the object as their sister (female sibling)</t>
  </si>
  <si>
    <t>the subject has the object as their spouse (husband, wife, partner, etc.). Use "cohabitant" for non-married companions</t>
  </si>
  <si>
    <t>husband of the subject's mother, who is not the subject's biological father</t>
  </si>
  <si>
    <t>wife of the subject's father, who is not the subject's biological mother</t>
  </si>
  <si>
    <t>the parent of the subject who is not the biological parent.</t>
  </si>
  <si>
    <t>audio file representing the voice of a person / animated cartoon or other fictitious character</t>
  </si>
  <si>
    <t>person's voice type. expected values: soprano, mezzo-soprano, contralto, countertenor, tenor, baritone, bass (and derivatives)</t>
  </si>
  <si>
    <t>A contact location for a person's place of work.</t>
  </si>
  <si>
    <t>the branch to which this military unit, award, or person belongs, e.g. Royal Navy</t>
  </si>
  <si>
    <t>A hospital with which the physician or office is affiliated.</t>
  </si>
  <si>
    <t>The basic containment relation between places.</t>
  </si>
  <si>
    <t>continent of which the subject is a part. Use for countries, bi-continental areas, locations in Antartica.</t>
  </si>
  <si>
    <t>sovereign state of this item</t>
  </si>
  <si>
    <t>the flag of the country</t>
  </si>
  <si>
    <t>picture of the country's flag</t>
  </si>
  <si>
    <t>qualifier for geographical locations to express relative direction</t>
  </si>
  <si>
    <t>territory is entirely surrounded by the other (enclaved)</t>
  </si>
  <si>
    <t>territory is legally or politically attached to a main territory with which it is not physically contiguous because of surrounding alien territory. It may also be an enclave.</t>
  </si>
  <si>
    <t>The geo coordinates of the place.</t>
  </si>
  <si>
    <t>official identification code for geographic objects in the US. For Antarctica, use Property:P804</t>
  </si>
  <si>
    <t>Identification code for geographic objects in Antarctica, used in the US Geological Survey's Geographic Names Information System. For US ids, use Property:P590</t>
  </si>
  <si>
    <t>located on the specified landform or body of water. Should not be used when the value is only political/administrative (towns, cities, provinces, states, countries, etc.).</t>
  </si>
  <si>
    <t>A URL to a map of the place.</t>
  </si>
  <si>
    <t>A URL to a map of the place (legacy spelling; see singular form, map).</t>
  </si>
  <si>
    <t>The opening hours of a certain place.</t>
  </si>
  <si>
    <t>A photograph of this place.</t>
  </si>
  <si>
    <t>Photographs of this place (legacy spelling; see singular form, photo).</t>
  </si>
  <si>
    <t>description of a subject's seal</t>
  </si>
  <si>
    <t>image of subject's seal (emblem)</t>
  </si>
  <si>
    <t>time zone for this location</t>
  </si>
  <si>
    <t>organization that operates the service, facility, ship, aircraft, missile</t>
  </si>
  <si>
    <t>The country. For example, USA. You can also provide the two-letter ISO 3166-1 alpha-2 country code.</t>
  </si>
  <si>
    <t>The locality. For example, Mountain View.</t>
  </si>
  <si>
    <t>The region. For example, CA.</t>
  </si>
  <si>
    <t>local code assigned by postal authorities for the subject area</t>
  </si>
  <si>
    <t>The post offce box number for PO box addresses.</t>
  </si>
  <si>
    <t>The street address. For example, 1600 Amphitheatre Pkwy.</t>
  </si>
  <si>
    <t>Organizations that the person works for.</t>
  </si>
  <si>
    <t>The color of the product.</t>
  </si>
  <si>
    <t>The depth of the product</t>
  </si>
  <si>
    <t>designer of this product</t>
  </si>
  <si>
    <t>organization for which the subject works or worked</t>
  </si>
  <si>
    <t>A pointer to another product (or multiple products) for which this product is an accessory or spare part.</t>
  </si>
  <si>
    <t>A pointer to another product (or multiple products) for which this product is a consumable.</t>
  </si>
  <si>
    <t>A pointer to another, somehow related product (or multiple products).</t>
  </si>
  <si>
    <t>A pointer to another, functionally similar product (or multiple products).</t>
  </si>
  <si>
    <t>The model of the product. Use with the URL of a ProductModel or a textual representation of the model identifier. The URL of the ProductModel can be from an external source. It is recommended to additionally provide strong product identifiers via the gtin8/gtin13/gtin14 and mpn properties.</t>
  </si>
  <si>
    <t>The product identifier, such as ISBN.</t>
  </si>
  <si>
    <t>The release date of a product or product model. This can be used to distinguish the exact variant of a product.</t>
  </si>
  <si>
    <t>The weight of the product.</t>
  </si>
  <si>
    <t>Application-ID in the the AppDB of WineHQ</t>
  </si>
  <si>
    <t>The subject is applied in the product or software application.</t>
  </si>
  <si>
    <t>organisation or person that developed this item</t>
  </si>
  <si>
    <t>available playing mode(s) in a video game</t>
  </si>
  <si>
    <t>the name of the operating system</t>
  </si>
  <si>
    <t>operating system (OS) on which a software works; OS installed on hardware</t>
  </si>
  <si>
    <t>up to date stable version of the software</t>
  </si>
  <si>
    <t>the main manufacturer (excluding sub-contracted manufacturers)</t>
  </si>
  <si>
    <t>A flag to signal that the publication is accessible for free</t>
  </si>
  <si>
    <t>A broadcast service associated with the publication event</t>
  </si>
  <si>
    <t>This ordering relation for qualitative values indicates that the subject is equal to the object</t>
  </si>
  <si>
    <t>This ordering relation for qualitative values indicates that the subject is greater than the object.</t>
  </si>
  <si>
    <t>This ordering relation for qualitative values indicates that the subject is greater than or equal to the object.</t>
  </si>
  <si>
    <t>This ordering relation for qualitative values indicates that the subject is lesser than the object.</t>
  </si>
  <si>
    <t>This ordering relation for qualitative values indicates that the subject is lesser than or equal to the object.</t>
  </si>
  <si>
    <t>This ordering relation for qualitative values indicates that the subject is not equal to the object.</t>
  </si>
  <si>
    <t>A pointer to a secondary value that provides additional information on the original value, e.g. a reference temperature</t>
  </si>
  <si>
    <t>The upper of the subject</t>
  </si>
  <si>
    <t>The lower value of the subject</t>
  </si>
  <si>
    <t>The value of the product characteristic.</t>
  </si>
  <si>
    <t>The unit of measurement given using the UN/CEFACT Common Code (3 characters).</t>
  </si>
  <si>
    <t>The highest value allowed in this rating system. If bestRating is omitted, 5 is assumed.</t>
  </si>
  <si>
    <t>The rating for the content.</t>
  </si>
  <si>
    <t>The lowest value allowed in this rating system. If worstRating is omitted, 1 is assumed.</t>
  </si>
  <si>
    <t>The method of cooking, such as Frying, Steaming, ...</t>
  </si>
  <si>
    <t>The time it takes to actually cook the dish, in ISO 8601 duration format.</t>
  </si>
  <si>
    <t>An ingredient used in the recipe.</t>
  </si>
  <si>
    <t>Nutrition information about the recipe.</t>
  </si>
  <si>
    <t>The length of time it takes to prepare the recipe, in ISO 8601 duration format.</t>
  </si>
  <si>
    <t>The category of the recipe—for example, appetizer, entree, etc.</t>
  </si>
  <si>
    <t>The cuisine of the recipe (for example, French or Ethopian).</t>
  </si>
  <si>
    <t>The steps to make the dish.</t>
  </si>
  <si>
    <t>The quantity produced by the recipe (for example, number of people served, number of servings, etc)</t>
  </si>
  <si>
    <t>The total time it takes to prepare and cook the recipe, in ISO 8601 duration format.</t>
  </si>
  <si>
    <t>The place of the religion</t>
  </si>
  <si>
    <t>The actual body of the review</t>
  </si>
  <si>
    <r>
      <t xml:space="preserve">The rating given in this review. Note that reviews can themselves be rated. The </t>
    </r>
    <r>
      <rPr>
        <sz val="10"/>
        <color theme="1"/>
        <rFont val="Arial Unicode MS"/>
        <family val="2"/>
      </rPr>
      <t>reviewRating</t>
    </r>
    <r>
      <rPr>
        <sz val="11"/>
        <color theme="1"/>
        <rFont val="Calibri"/>
        <family val="2"/>
        <charset val="129"/>
        <scheme val="minor"/>
      </rPr>
      <t xml:space="preserve"> applies to rating given by the review. The </t>
    </r>
    <r>
      <rPr>
        <sz val="10"/>
        <color theme="1"/>
        <rFont val="Arial Unicode MS"/>
        <family val="2"/>
      </rPr>
      <t>aggregateRating</t>
    </r>
    <r>
      <rPr>
        <sz val="11"/>
        <color theme="1"/>
        <rFont val="Calibri"/>
        <family val="2"/>
        <charset val="129"/>
        <scheme val="minor"/>
      </rPr>
      <t xml:space="preserve"> property applies to the review itself, as a creative work.</t>
    </r>
  </si>
  <si>
    <t>lakes and reservoirs the river flows through, flows into or flows out of</t>
  </si>
  <si>
    <t>hydrological object, the mouth of the water</t>
  </si>
  <si>
    <t>graphic representing the highway</t>
  </si>
  <si>
    <t>system of which the highway is a part</t>
  </si>
  <si>
    <t>station to which passengers can transfer to from this station, normally without extra expense</t>
  </si>
  <si>
    <t>organization in charge of keeping the subject (for instance an infrastructure) in functioning order</t>
  </si>
  <si>
    <t>map of the road</t>
  </si>
  <si>
    <t>An episode of a TV/radio series or season</t>
  </si>
  <si>
    <t>An episode of a TV/radio series or season (legacy spelling; see singular form, episode)</t>
  </si>
  <si>
    <t>The number of episodes in this season or series.</t>
  </si>
  <si>
    <t>The number of seasons in this series.</t>
  </si>
  <si>
    <t>A season in a tv/radio series.</t>
  </si>
  <si>
    <t>A means of accessing the service (e.g. a phone bank, a web site, a location, etc.)</t>
  </si>
  <si>
    <t>The geographic area where the service is provided</t>
  </si>
  <si>
    <t>The audience eligible for this service.</t>
  </si>
  <si>
    <t>The type of service being offered, e.g. veterans' benefits, emergency relief, etc.</t>
  </si>
  <si>
    <t>Estimated processing time for the service using this channel</t>
  </si>
  <si>
    <t>The service provided by this channel.</t>
  </si>
  <si>
    <t>The location (e.g. civic structure, local business, etc.) where a person can go to access the service.</t>
  </si>
  <si>
    <t>The phone number to use to access the service.</t>
  </si>
  <si>
    <t>The address for accessing the service by mail.</t>
  </si>
  <si>
    <t>The number to access the service by text message.</t>
  </si>
  <si>
    <t>The website to access the service.</t>
  </si>
  <si>
    <t>home port of the vessel (if different from "ship registry"): For civilian ships, the primary port from which the ship operates. Port of registry (the one painted on the stern) should be listed in "Ship registry". For warships, this will be the ship's assigned naval base</t>
  </si>
  <si>
    <t>ship identifier per IMO (unique 7-digit number)</t>
  </si>
  <si>
    <t>Maritime Mobile Service Identity of a ship station</t>
  </si>
  <si>
    <t>ship's port of registry. This is generally painted on the ship's stern (for the "home port", see Property:P504)</t>
  </si>
  <si>
    <t>ship classification (e.g. Nelson-class battleship)</t>
  </si>
  <si>
    <t>number of the ship assigned by its builder (shipyard)</t>
  </si>
  <si>
    <t>Type of software application, e.g. "Game, Multimedia".</t>
  </si>
  <si>
    <t>Subcategory of the application, e.g. "Arcade Game".</t>
  </si>
  <si>
    <t>The name of the application suite to which the application belongs (e.g. Excel belongs to Office)</t>
  </si>
  <si>
    <t>Countries for which the application is not supported. You can also provide the two-letter ISO 3166-1 alpha-2 country code.</t>
  </si>
  <si>
    <t>Countries for which the application is supported. You can also provide the two-letter ISO 3166-1 alpha-2 country code.</t>
  </si>
  <si>
    <t>Device required to run the application. Used in cases where a specific make/model is required to run the application.</t>
  </si>
  <si>
    <t>If the file can be downloaded, URL to download the binary</t>
  </si>
  <si>
    <t>Features or modules provided by this application (and possibly required by other applications).</t>
  </si>
  <si>
    <t>MIME format of the binary (e.g. application/zip).</t>
  </si>
  <si>
    <t>Size of the application / package (e.g. 18MB). In the absence of a unit (MB, KB etc.), KB will be assumed.</t>
  </si>
  <si>
    <t>URL at which the app may be installed, if different from the URL of the item.</t>
  </si>
  <si>
    <t>Minimum memory requirements</t>
  </si>
  <si>
    <t>Permission(s) required to run the app (for example, a mobile app may require full internet access or may run only on wifi).</t>
  </si>
  <si>
    <t>platform for which a work has been developed or released / specific platform version of a software developed</t>
  </si>
  <si>
    <t>Processor architecture required to run the application (e.g. IA64)</t>
  </si>
  <si>
    <t>Description of what changed in this version.</t>
  </si>
  <si>
    <t>Component dependency requirements for application. This includes runtime environments and shared libraries that are not included in the application distribution package, but required to run the application (Examples: DirectX, Java or .NET runtime).</t>
  </si>
  <si>
    <t>A link to a screenshot image of the app.</t>
  </si>
  <si>
    <t>software engine employed by the subject item</t>
  </si>
  <si>
    <t>Storage requirements (free space required).</t>
  </si>
  <si>
    <t>astronomy database of small Solar System bodies</t>
  </si>
  <si>
    <t>site or launch pad from where the spacecraft was launched</t>
  </si>
  <si>
    <t>observational data for minor planets (asteroids) and comets</t>
  </si>
  <si>
    <t>general model on which multiple-production satellite spacecraft is based</t>
  </si>
  <si>
    <t>Satellite Catalog Number, 5-digit-number including leading zeros (e.g. '00266')</t>
  </si>
  <si>
    <t>rocket or other vehicle for launching subject payload into space</t>
  </si>
  <si>
    <t>orbit a satellite has around its central body</t>
  </si>
  <si>
    <t>captain of a sports team</t>
  </si>
  <si>
    <t>general manager of a sports team</t>
  </si>
  <si>
    <t>home stadium or venue of a sports team or applicable performing arts organization</t>
  </si>
  <si>
    <t>league in which the team plays</t>
  </si>
  <si>
    <t>on-field manager or head coach of this sports club (not to be confused with a general manager, which is not a coaching position)</t>
  </si>
  <si>
    <t>The stations next to this station, sharing the same line(s)</t>
  </si>
  <si>
    <t>railway line(s) subject is directly connected to</t>
  </si>
  <si>
    <t>identification code assigned to the railway station</t>
  </si>
  <si>
    <t>Prerequisites needed to fulfill steps in article.</t>
  </si>
  <si>
    <t>Proficiency needed for this content; expected values: 'Beginner', 'Expert'.</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</si>
  <si>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</si>
  <si>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 alias for the item.</t>
  </si>
  <si>
    <t>Part of the item for which the claim is valid</t>
  </si>
  <si>
    <t>Item that are approved by other item</t>
  </si>
  <si>
    <t>The institution holding the subject's archives</t>
  </si>
  <si>
    <t>primary topic of the subject category</t>
  </si>
  <si>
    <t>image of the item's coat of arms</t>
  </si>
  <si>
    <t>A short description of the item.</t>
  </si>
  <si>
    <t>discovered or invented by</t>
  </si>
  <si>
    <t>object is a part of this subject</t>
  </si>
  <si>
    <t>URL of an image of the item.</t>
  </si>
  <si>
    <t>The subject is an instance of the object item. Use more specific properties when applicable, e.g. occupation (P106) instead of "is a &lt;writer&gt;" ortype of administrative division (P132) instead of "is a &lt;US state&gt;" (see Help:Basic membership properties for more information)</t>
  </si>
  <si>
    <t>this is a list of the following items</t>
  </si>
  <si>
    <t>The name of the item.</t>
  </si>
  <si>
    <t>entity or event that inspired the subject's name, or namesake (in at least one language)</t>
  </si>
  <si>
    <t>item that is the opposite of this item</t>
  </si>
  <si>
    <t>this item is a part of that item (see Help:Basic membership properties for more information)</t>
  </si>
  <si>
    <t>the immediately prior item in some series of which the subject is part</t>
  </si>
  <si>
    <t>symbol for a physical quantity</t>
  </si>
  <si>
    <t>URL of a reference Web page that unambiguously indicates the item's identity. E.g. the URL of the item's Wikipedia page, Freebase page, or official website.</t>
  </si>
  <si>
    <t>sRGB hex triplet format for subject color (e.g. 7FFFD4)</t>
  </si>
  <si>
    <t>all of this class of items are instances of some more general class of items (see Help:Basic membership properties for more information)</t>
  </si>
  <si>
    <t>the immediately following item in some series of which the subject is part</t>
  </si>
  <si>
    <t>main category of this topic</t>
  </si>
  <si>
    <t>Unicode character representing the item</t>
  </si>
  <si>
    <t>URL of the item.</t>
  </si>
  <si>
    <t>Position of the episode within an ordered group of episodes.</t>
  </si>
  <si>
    <t>Position of the season within an ordered group of seasons.</t>
  </si>
  <si>
    <t>A season in a tv/radio series. (legacy spelling; see singular form, season)</t>
  </si>
  <si>
    <t>The quantity of the goods included in the offer.</t>
  </si>
  <si>
    <t>The product that this structured value is referring to.</t>
  </si>
  <si>
    <t>The text of the UserComment</t>
  </si>
  <si>
    <t>The time at which the UserComment was made.</t>
  </si>
  <si>
    <t>Specifies the CreativeWork associated with the UserComment.</t>
  </si>
  <si>
    <t>The URL at which a reply may be posted to the specified UserComment</t>
  </si>
  <si>
    <t>The frame size of the video.</t>
  </si>
  <si>
    <t>The quality of the video.</t>
  </si>
  <si>
    <t>The duration of the warranty promise. Common unitCode values are ANN for year, MON for months, or DAY for days.</t>
  </si>
  <si>
    <t>The scope of the warranty promise.</t>
  </si>
  <si>
    <t>Specifies browser requirements in human-readable text. For example,"requires HTML5 support".</t>
  </si>
  <si>
    <t>A set of links that can help a user understand and navigate a website hierarchy.</t>
  </si>
  <si>
    <t>Indicates the collection or gallery to which the item belongs.</t>
  </si>
  <si>
    <t>Date on which the content on this web page was last reviewed for accuracy and/or completeness.</t>
  </si>
  <si>
    <t>Indicates if this web page element is the main subject of the page.</t>
  </si>
  <si>
    <t>Indicates the main image on the page</t>
  </si>
  <si>
    <t>A link related to this web page, for example to other related web pages.</t>
  </si>
  <si>
    <t>People or organizations that have reviewed the content on this web page for accuracy and/or completeness.</t>
  </si>
  <si>
    <t>One of the more significant URLs on the page. Typically, these are the non-navigation links that are clicked on the most.</t>
  </si>
  <si>
    <t>The most significant URLs on the page. Typically, these are the non-navigation links that are clicked on the most (legacy spelling; see singular form, significantLink).</t>
  </si>
  <si>
    <t>One of the domain specialities to which this web page's content applies.</t>
  </si>
  <si>
    <t>schema:FinancialService / Schema:ProfesstionalService</t>
    <phoneticPr fontId="1" type="noConversion"/>
  </si>
  <si>
    <t>schema:ContactPointOption</t>
    <phoneticPr fontId="1" type="noConversion"/>
  </si>
  <si>
    <t>A strategy of regulating the intake of food to achieve or maintain a specific health-related goal.</t>
  </si>
  <si>
    <t>Indicates that the item is damaged.</t>
  </si>
  <si>
    <t>Indicates that the item has been discontinued.</t>
  </si>
  <si>
    <t>Book format: Ebook.</t>
  </si>
  <si>
    <t>Negative value for boolean type data</t>
  </si>
  <si>
    <t>Book format: Hardcover.</t>
  </si>
  <si>
    <t>Indicates that the item is in stock.</t>
  </si>
  <si>
    <t>Indicates that the item is available only at physical locations.</t>
  </si>
  <si>
    <t>Indicates that the item is new.</t>
  </si>
  <si>
    <t>Indicates that the item is available only online</t>
  </si>
  <si>
    <t>Indicates that the item is out of stock.</t>
  </si>
  <si>
    <t>Book format: Paperback.</t>
  </si>
  <si>
    <t>Indicates that the item is available for pre-order.</t>
  </si>
  <si>
    <t>Indicates that the item is refurbished.</t>
  </si>
  <si>
    <t>Possive value for boolean type data</t>
  </si>
  <si>
    <t>Indicates that the item is used.</t>
  </si>
  <si>
    <t>Researchers</t>
  </si>
  <si>
    <t>Uses devices to support users with hearing impairments.</t>
  </si>
  <si>
    <t>The associated telephone number is toll free.</t>
  </si>
  <si>
    <t>Indicates that the item has limited availability.</t>
  </si>
  <si>
    <t>Indicates that the item has sold out.</t>
  </si>
  <si>
    <t>Medical clinicians, including practicing physicians and other medical professionals involved in clinical practice.</t>
  </si>
  <si>
    <t>Medical researchers.</t>
  </si>
  <si>
    <t>Patients</t>
  </si>
  <si>
    <t>A specific branch of medical science that pertains to study of anesthetics and their application.</t>
  </si>
  <si>
    <t>A specific branch of medical science that pertains to diagnosis and treatment of disorders of heart and vasculature.</t>
  </si>
  <si>
    <t>Community health.</t>
  </si>
  <si>
    <t>A specific branch of medical science that pertains to diagnosis and treatment of disorders of skin.</t>
  </si>
  <si>
    <t>Diet and nutrition.</t>
  </si>
  <si>
    <t>A specific branch of medical science that is deals with the evaluation and initial treatment of medical conditions caused by trauma or sudden illness.</t>
  </si>
  <si>
    <t>A specific branch of medical science that pertains to diagnosis and treatment of disorders of endocrine glands and their secretions.</t>
  </si>
  <si>
    <t>A specific branch of medical science that pertains to diagnosis and treatment of disorders of digestive system.</t>
  </si>
  <si>
    <t>A specific branch of medical science that pertains to hereditary transmission and the variation of inherited characteristics and disorders.</t>
  </si>
  <si>
    <t>A specific branch of medical science that is concerned with the diagnosis and treatment of diseases, debilities and provision of care to the aged.</t>
  </si>
  <si>
    <t>A specific branch of medical science that pertains to the health care of women, particularly in the diagnosis and treatment of disorders affecting the female reproductive system.</t>
  </si>
  <si>
    <t>A specific branch of medical science that pertains to diagnosis and treatment of disorders of blood and blood producing organs.</t>
  </si>
  <si>
    <t>A specific branch of medical science that pertains to diagnosis and treatment of bacterial, viral, fungal and parasitic infections.</t>
  </si>
  <si>
    <t>Laboratory science.</t>
  </si>
  <si>
    <t>A specific branch of medical science that pertains to diagnosis and treatment of disorders of muscles, ligaments and skeletal system.</t>
  </si>
  <si>
    <t>A specific branch of medical science that studies the nerves and nervous system and its respective disease states.</t>
  </si>
  <si>
    <t>A specific branch of medical science that specializes in the care of women during the prenatal and postnatal care and with the delivery of the child.</t>
  </si>
  <si>
    <t>Occupational therapy.</t>
  </si>
  <si>
    <t>A specific branch of medical science that deals with benign and malignant tumors, including the study of their development, diagnosis, treatment and prevention.</t>
  </si>
  <si>
    <t>Optometry</t>
  </si>
  <si>
    <t>A specific branch of medical science that is concerned with the ear, nose and throat and their respective disease states.</t>
  </si>
  <si>
    <t>A specific branch of medical science that is concerned with the study of the cause, origin and nature of a disease state, including its consequences as a result of manifestation of the disease. In clinical care, the term is used to designate a branch of medicine using laboratory tests to diagnose and determine the prognostic significance of illness.</t>
  </si>
  <si>
    <t>A specific branch of medical science that specializes in the care of infants, children and adolescents.</t>
  </si>
  <si>
    <t>Pharmacy</t>
  </si>
  <si>
    <t>A specific branch of medical science that pertains to therapeutic or cosmetic repair or re-formation of missing, injured or malformed tissues or body parts by manual and instrumental means.</t>
  </si>
  <si>
    <t>Podiatry</t>
  </si>
  <si>
    <t>Primary care.</t>
  </si>
  <si>
    <t>A specific branch of medical science that is concerned with the study, treatment, and prevention of mental illness, using both medical and psychological therapies.</t>
  </si>
  <si>
    <t>Environment and public health.</t>
  </si>
  <si>
    <t>A specific branch of medical science that pertains to the study of the respiratory system and its respective disease states.</t>
  </si>
  <si>
    <t>Radiography</t>
  </si>
  <si>
    <t>A specific branch of medical science that pertains to the study of the kidneys and its respective disease states.</t>
  </si>
  <si>
    <t>Respiratory therapy.</t>
  </si>
  <si>
    <t>A specific branch of medical science that deals with the study and treatment of rheumatic, automimmune or joint diseases.</t>
  </si>
  <si>
    <t>Speech pathology.</t>
  </si>
  <si>
    <t>A specific branch of medical science that pertains to treating diseases, injuries and deformities by manual and instrumental means.</t>
  </si>
  <si>
    <t>A specific branch of medical science that is concerned with poisons, their nature, effects and detection and involved in the treatment of poisoning.</t>
  </si>
  <si>
    <t>A specific branch of medical science that is concerned with the diagnosis and treatment of diseases pertaining to the urinary tract and the urogenital system.</t>
  </si>
  <si>
    <t>Representing cancellation of an order.</t>
  </si>
  <si>
    <t>Representing successful delivery of an order</t>
  </si>
  <si>
    <t>Representing that an order is in transit.</t>
  </si>
  <si>
    <t>Representing that payment is due on an order.</t>
  </si>
  <si>
    <t>Representing availability of an order for pickup.</t>
  </si>
  <si>
    <t>Representing that there is a problem with the order.</t>
  </si>
  <si>
    <t>Representing that an order is being processed.</t>
  </si>
  <si>
    <t xml:space="preserve">Representing that an order has been returned.
</t>
  </si>
  <si>
    <t xml:space="preserve">brother refers to a man or boy in relation to other sons and daughters of his parents. In K# brother is subproperty of sibling. </t>
  </si>
  <si>
    <t>sister refers to a girl or woman who has the same parents as another person. In K#, sister is a sub property of sibling</t>
  </si>
  <si>
    <t>father refers to a male parent who has raised a child. In K#, father is a subproperty of parent</t>
  </si>
  <si>
    <t>mother refers to a woman who has raised a child, given birth to a child.In K#, mother is a subproperty of parent</t>
  </si>
  <si>
    <t>grandfather refers to the father of a father or mother, in K#, grandfather is a subproperty of grandparent</t>
  </si>
  <si>
    <t>grandmother refers to the mother of a father or mother, in K#, grandmother is a subproperty of grandparent</t>
  </si>
  <si>
    <t>stepfather refers to a man who is not the biological father of a child.In K#, stepfather is a subproperty of stepparent</t>
  </si>
  <si>
    <t>stepmother refers to a woman who is not the biological mother of a child. In K#, stepmother is a subproperty of stepparent</t>
  </si>
  <si>
    <t>A relationship between two organizations where the first includes the second, e.g., as a subsidiary. See al the more specific 'department' property.</t>
  </si>
  <si>
    <t>Painting refers to a picture that has been painted. In K# Painting is subclass of ArtWork.</t>
  </si>
  <si>
    <t>Sculpture refers to a work of art that is a solid figure or object made by carving or shaping wood, stone, clay, metal. In K# Sculpture is subclass of ArtWork.</t>
  </si>
  <si>
    <t>Biology refers to a natural science concerned with the study of life and living organisms, including their structure, function, growth, evolution, distribution, and taxonomy. In K# Biology is subclass of FieldOfStudy.</t>
  </si>
  <si>
    <t>Chemistry refers to a branch of physical science, is the study of the composition, structure, properties and change of matter. In K# Chemistry is subclass of FieldOfStudy.</t>
  </si>
  <si>
    <t>Mathematics refers to the abstract study of topics such as quantity (numbers), structure, space, and change. In K# Mathematics is subclass of FieldOfStudy.</t>
  </si>
  <si>
    <t>Mineralogy refers to a subject of geology specializing in the scientific study of chemistry, crystal structure, and physical (including optical) properties of minerals. In K# Mineralogy is subclass of FieldOfStudy.</t>
  </si>
  <si>
    <t>MolecularBiology refers to the branch of biology that deals with the molecular basis of biological activity. In K# MolecularBiology is subclass of FieldOfStudy.</t>
  </si>
  <si>
    <t>Physics refers to the natural science that involves the study of matter and its motion through space and time, along with related concepts such as energy and force. In K# Physics is subclass of FieldOfStudy.</t>
  </si>
  <si>
    <t>Stratigraphy refers to a branch of geology which studies rock layers (strata) and layering (stratification). In K# FieldOfStudy is subclass of FieldOfStudy.</t>
  </si>
  <si>
    <t>SubwayStation refers to a railway station for a rapid transit system(often known by names such as "metro" or "subway"). In K# TrainStation is subclass of Railway.</t>
  </si>
  <si>
    <t>TrainStation refers to a railway facility where trains regularly stop to load or unload passengers and/or freight. In K# TrainStation is subclass of Railway.</t>
  </si>
  <si>
    <t>Position refers to a player role within a team. In K# Position is subclass of Sports.</t>
  </si>
  <si>
    <t>Aircraft refers to a machine that is able to fly by gaining support from the air, or, in general, the atmosphere of a planet. In K# Aircraft is subclass of Transportation.</t>
  </si>
  <si>
    <t>Ship refers to large vessel carrying people or goods by sea. In K# Ship is subclass of Transportation.</t>
  </si>
  <si>
    <t>Spacecraft refers to a vehicle, vessel or machine designed to fly in outer space. In K# Spacecraft is subclass of Transportation.</t>
  </si>
  <si>
    <t>City refers to a relatively large and permanent human settlement. In K# City is subclass of AdministrativeArea.</t>
  </si>
  <si>
    <t>Country refers to a region legally identified as a distinct entity in political geography. In K# Country is subclass of AdministrativeArea.</t>
  </si>
  <si>
    <t>State refers to an organized community living under one government. In K# State is subclass of AdministrativeArea.</t>
  </si>
  <si>
    <t>BlogPosting refers to a blog post which is.a discussion or informational site published on the World Wide Web and consisting of discrete entries. In K# BlogPosting is subclass of Article.</t>
  </si>
  <si>
    <t>NewsArticle refers to an article discusses current or recent news of either general interest (i.e. daily newspapers) or of a specific topic. In K# NewsArticle is subclass of Article.</t>
  </si>
  <si>
    <t>ScholarlyArticle refers to an article generally based on original research or experimentation and written by a researcher or expert in the field who is often affiliated with a college or university. In K# ScholarlyArticle is subclass of Article.</t>
  </si>
  <si>
    <t>TechArticle refers to a technical article - Example: How-to (task) topics, step-by-step, procedural troubleshooting, specifications, etc. In K# TechArticle is subclass of Article.</t>
  </si>
  <si>
    <t>BusinessAudience refers to a set of characteristics belonging to businesses, e.g. who compose an item's target audience. In K#, BusinessAudience is a subclass of Audience</t>
  </si>
  <si>
    <t>EducationalAudience refers to an EducationalAudience. In K#, EducationalAudience is a subclass of Audience</t>
  </si>
  <si>
    <t>PeopleAudience refers to a set of characteristics belonging to people, e.g. who compose an item's target audience. In K#, PeopleAudience is a subclass of Audience.</t>
  </si>
  <si>
    <t>MedicalAudience refers to audiences related to medical domain. In K#, MedicalAudience is a subclass of Audience</t>
  </si>
  <si>
    <t>AutoBodyShop refers to a auto body shop. In K# AutoBodyShop is subclass of AutomotiveBusiness.</t>
  </si>
  <si>
    <t>AutoDealer refers to an car dealership. In K# AutoDealer is subclass of AutomotiveBusiness.</t>
  </si>
  <si>
    <t>AutoRental refers to a car rental business. In K# AutoRental is subclass of AutomotiveBusiness.</t>
  </si>
  <si>
    <t>AutoRepair refers to a car repair business. In K# AutoRepair is subclass of AutomotiveBusiness.</t>
  </si>
  <si>
    <t>AutoWash refers to a car wash business. In K# AutoWash is subclass of AutomotiveBusiness.</t>
  </si>
  <si>
    <t>GasStation refers to a gas station. In K# GasStation is subclass of AutomotiveBusiness.</t>
  </si>
  <si>
    <t>MotorcycleDealer refers to a motorcycle dealer. In K# MotorcycleDealer is subclass of AutomotiveBusiness.</t>
  </si>
  <si>
    <t>MotorcycleRepair refers to a motorcycle repair shop. In K# MotorcycleRepair is subclass of AutomotiveBusiness.</t>
  </si>
  <si>
    <t>AutoPartsStore refers to an auto parts store. In K# AutoPartsStore is subclass of AutomotiveBusiness / Store.</t>
  </si>
  <si>
    <t>Canal refers to a canal, like the Panama Canal. In K# Canal is subclass of BodyOfWater.</t>
  </si>
  <si>
    <t>LakeBodyOfWater refers to a lake (for example, Lake Pontrachain). In K# LakeBodyOfWater is subclass of BodyOfWater.</t>
  </si>
  <si>
    <t>OceanBodyOfWater refers to an ocean (for example, the Pacific). In K# OceanBodyOfWater is subclass of BodyOfWater.</t>
  </si>
  <si>
    <t>Pond refers to a pond. In K# Pond is subclass of BodyOfWater.</t>
  </si>
  <si>
    <t>Reservoir refers to a reservoir, like the Lake Kariba reservoir. In K# Reservoir is subclass of BodyOfWater.</t>
  </si>
  <si>
    <t>RiverBodyOfWater refers to a river (for example, the broad majestic Shannon). In K# RiverBodyOfWater is subclass of BodyOfWater.</t>
  </si>
  <si>
    <t>SeaBodyOfWater refers to a sea (for example, the Caspian sea). In K# SeaBodyOfWater is subclass of BodyOfWater.</t>
  </si>
  <si>
    <t>Waterfall refers to a waterfall, like Niagara. In K# Waterfall is subclass of BodyOfWater.</t>
  </si>
  <si>
    <t>Bridge refers to a structure built to span physical obstacles such as a body of water, valley, or road, for the purpose of providing passage over the obstacle. In K# Bridge is subclass of CivicStructure.</t>
  </si>
  <si>
    <t>Building refers to a man-made structure with a roof and walls standing more or less permanently in one place. In K# Building is subclass of CivicStructure.</t>
  </si>
  <si>
    <t>Interchange refers to a road junction that typically uses grade separation, and one or more ramps, to permit traffic on at least one highway to pass through the junction without directly crossing any other traffic stream. In K# Interchange is subclass of CivicStructure.</t>
  </si>
  <si>
    <t>Port refers to a location on a coast or shore containing one or more harbors where ships can dock and transfer people or cargo to or from land. In K# Port is subclass of CivicStructure.</t>
  </si>
  <si>
    <t>Railway refers to a track with rails on which trains run. In K# Railway is subclass of CivicStructure.</t>
  </si>
  <si>
    <t>Road refers to a thoroughfare, route, or way on land between two places, which has been paved or otherwise improved to allow travel by some conveyance, including a horse, cart, or motor vehicle. In K# Road is subclass of CivicStructure.</t>
  </si>
  <si>
    <t>Airport refers to an airport. In K# Airport is subclass of CivicStructure.</t>
  </si>
  <si>
    <t>Aquarium refers to an aquarium. In K# Aquarium is subclass of CivicStructure.</t>
  </si>
  <si>
    <t>Beach refers to a beach. In K# Beach is subclass of CivicStructure.</t>
  </si>
  <si>
    <t>BusStation refers to a bus station. In K# BusStation is subclass of CivicStructure.</t>
  </si>
  <si>
    <t>BusStop refers to a bus stop. In K# BusStop is subclass of CivicStructure.</t>
  </si>
  <si>
    <t>Campground refers to a campground. In K# Campground is subclass of CivicStructure.</t>
  </si>
  <si>
    <t>Cemetery refers to a graveyard. In K# Cemetery is subclass of CivicStructure.</t>
  </si>
  <si>
    <t>Crematorium refers to a crematorium. In K# Crematorium is subclass of CivicStructure.</t>
  </si>
  <si>
    <t>EventVenue refers to an event venue. In K# EventVenue is subclass of CivicStructure.</t>
  </si>
  <si>
    <t>GovermentBuilding refers to a government building. In K# GovermentBuilding is subclass of CivicStructure.</t>
  </si>
  <si>
    <t>Museum refers to a museum. In K# Museum is subclass of CivicStructure.</t>
  </si>
  <si>
    <t>MusicVenue refers to a music venue. In K# MusicVenue is subclass of CivicStructure.</t>
  </si>
  <si>
    <t>Park refers to a park. In K# Park is subclass of CivicStructure.</t>
  </si>
  <si>
    <t>ParkingFacility refers to a parking lot or other parking facility. In K# ParkingFacility is subclass of CivicStructure.</t>
  </si>
  <si>
    <t>PerformingArtsTheater refers to a theatre or other performing art center. In K# PerformingArtsTheater is subclass of CivicStructure.</t>
  </si>
  <si>
    <t>PlaceOfWorship refers to a place of worship, such as a church, synagogue, or mosque. In K# PlaceOfWorship is subclass of CivicStructure.</t>
  </si>
  <si>
    <t>Playgroud refers to a playground. In K# Playgroud is subclass of CivicStructure.</t>
  </si>
  <si>
    <t>RVPark refers to an RV park. In K# RVPark is subclass of CivicStructure.</t>
  </si>
  <si>
    <t>TaxiStand refers to a taxi stand. In K# TaxiStand is subclass of CivicStructure.</t>
  </si>
  <si>
    <t>Zoo refers to a zoo. In K# Zoo is subclass of CivicStructure.</t>
  </si>
  <si>
    <t>PoliceStation refers to a police station. In K# PoliceStation is subclass of CivicStructure / EmergencyService.</t>
  </si>
  <si>
    <t>Hospital refers to a hospital. In K# Hospital is subclass of CivicStructure / EmergencyService / MedicalOrganization.</t>
  </si>
  <si>
    <t>FireStation refers to a fire station, with firemen. In K# FireStation is subclass of CivicStructure / EmergencyService.</t>
  </si>
  <si>
    <t>MovieTheater refers to a movie theater. In K# MovieTheater is subclass of CivicStructure / EntertainmentBusiness.</t>
  </si>
  <si>
    <t>StadiumOrArena refers to a stadium. In K# StadiumOrArena is subclass of CivicStructure / SportsActivityLocation.</t>
  </si>
  <si>
    <t>ImageGallery refers to a web page type: image gallery page. In K# ImageGallery is subclass of CollectionPage.</t>
  </si>
  <si>
    <t>VideoGallery refers to a web page type: video gallery page. In K# VideoGallery is subclass of CollectionPage.</t>
  </si>
  <si>
    <t>PostalAddress refers to a mailing address. In K# PostalAddress is subclass of ContactPoint.</t>
  </si>
  <si>
    <t>Airline refers to a company that provides air transport services for traveling passengers and freight. In K# Airline is subclass of Corperation.</t>
  </si>
  <si>
    <t>ListedCompany refers to a firm whose shares are listed (quoted) on a stock exchange for public trading. In K# ListedCompany is subclass of Corperation.</t>
  </si>
  <si>
    <t>ArtWork refers to a work of art in the visual arts, like painting or pictures prepared for books, advertisements and magazines. In K# ArtWork is subclass of CreativeWork.</t>
  </si>
  <si>
    <t>CharacterObject refers to a character role in a creative work. In K#, CharacterObject is a subclass of CreativeWork.</t>
  </si>
  <si>
    <t>SoftwareEngine refers to the study and application of engineering to the design, development, and maintenance of software. In K# SoftwareEngine is subclass of CreativeWork.</t>
  </si>
  <si>
    <t>Article refers to an article, such as a news article or piece of investigative report. Newspapers and magazines have articles of many different types and this is intended to cover them all. In K# Article is subclass of CreativeWork.</t>
  </si>
  <si>
    <t>Blog refers to a blog. In K# Blog is subclass of CreativeWork.</t>
  </si>
  <si>
    <t>Book refers to a book. In K# Book is subclass of CreativeWork.</t>
  </si>
  <si>
    <t>Clip refers to a short TV or radio program or a segment/part of a program. In K# Clip is subclass of CreativeWork.</t>
  </si>
  <si>
    <t>Code refers to a computer programming source code. Example: Full (compile ready) solutions, code snippet samples, scripts, templates. In K# Code is subclass of CreativeWork.</t>
  </si>
  <si>
    <t>Comment refers to a comment on an item - for example, a comment on a blog post. The comment's content is expressed via the "text" property, and its topic via "about", properties shared with all CreativeWorks. In K# Comment is subclass of CreativeWork.</t>
  </si>
  <si>
    <t>DataCalalog refers to a collection of datasets. In K# DataCalalog is subclass of CreativeWork.</t>
  </si>
  <si>
    <t>Dataset refers to a body of structured information describing some topic(s) of interest. In K# Dataset is subclass of CreativeWork.</t>
  </si>
  <si>
    <t>Episode refers to a TV or radio episode which can be part of a series or season. In K# Episode is subclass of CreativeWork.</t>
  </si>
  <si>
    <t>ItemList refers to a list of items of any sort—for example, Top 10 Movies About Weathermen, or Top 100 Party Songs. Not to be confused with HTML lists, which are often used only for formatting. In K# ItemList is subclass of CreativeWork.</t>
  </si>
  <si>
    <t>Map refers to a map. In K# Map is subclass of CreativeWork.</t>
  </si>
  <si>
    <t>MediaObject refers to an image, video, or audio object embedded in a web page. Note that a creative work may have many media objects associated with it on the same web page. For example, a page about a single song (MusicRecording) may have a music video (VideoObject), and a high and low bandwidth audio stream (2 AudioObject's). In K# MediaObject is subclass of CreativeWork.</t>
  </si>
  <si>
    <t>Movie refers to a movie. In K# Movie is subclass of CreativeWork.</t>
  </si>
  <si>
    <t>MusicPlaylist refers to a collection of music tracks in playlist form. In K# MusicPlaylist is subclass of CreativeWork.</t>
  </si>
  <si>
    <t>MusicRecording refers to a music recording (track), usually a single song. In K# MusicRecording is subclass of CreativeWork.</t>
  </si>
  <si>
    <t>Phtograph refers to a phtograph. In K# Phtograph is subclass of CreativeWork.</t>
  </si>
  <si>
    <t>Recipe refers to a recipe. In K# Recipe is subclass of CreativeWork.</t>
  </si>
  <si>
    <t>Review refers to a review of an item - for example, a restaurant, movie, or store. In K# Review is subclass of CreativeWork.</t>
  </si>
  <si>
    <t>Season refers to a TV or radio season. In K# Season is subclass of CreativeWork.</t>
  </si>
  <si>
    <t>Series refers to a TV or radio series. In K# Series is subclass of CreativeWork.</t>
  </si>
  <si>
    <t>SoftwareApplication refers to a software application. In K# SoftwareApplication is subclass of CreativeWork.</t>
  </si>
  <si>
    <t>TVEpisode refers to a season dedicated to TV broadcast and associated online delivery. In K# TVEpisode is subclass of CreativeWork.</t>
  </si>
  <si>
    <t>WebPage refers to a web page. 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 In K# WebPage is subclass of CreativeWork.</t>
  </si>
  <si>
    <t>WebPageElement refers to a web page element, like a table or an image. In K# WebPageElement is subclass of CreativeWork.</t>
  </si>
  <si>
    <t>TVSeason refers to a season dedicated to TV broadcast and associated online delivery. In K# TVSeason is subclass of CreativeWork / Season.</t>
  </si>
  <si>
    <t>TVSeries refers to a series dedicated to TV broadcast and associated online delivery. In K# TVSeries is subclass of CreativeWork / Series.</t>
  </si>
  <si>
    <t>Boolean refers to a logical datatype, only including two instances-True/False. In K#, Boolean is a subclass of DataType.</t>
  </si>
  <si>
    <t>DataType refers to the basic data types such as Integers, Strings, etc.</t>
  </si>
  <si>
    <t>Date refers to a date value in ISO 8601 date format. In K# Date is subclass of DataType.</t>
  </si>
  <si>
    <t>Number refers to a data type: Number. In K# Number is subclass of DataType.</t>
  </si>
  <si>
    <t>Text refers to a data type: Text. In K# Text is subclass of DataType.</t>
  </si>
  <si>
    <t>LockerDelivery refers to a DeliveryMethod in which an item is made available via locker. In K#, LockerDelivery is a subclass of DeliveryMethod</t>
  </si>
  <si>
    <t>OnSitePickup refers to a DeliveryMethod in which an item is collected on site, e.g. in a store or at a box office. In K#, OnSitePickup is a subclass of DeliveryMethod.</t>
  </si>
  <si>
    <t>ParcelService refers to a private parcel service as the delivery mode available for a certain offer. Commonly used values: http://purl.org/goodrelations/v1#DHL http://purl.org/goodrelations/v1#FederalExpress http://purl.org/goodrelations/v1#UPS. In K#, ParcelService is a subclass of DeliveryMethod.</t>
  </si>
  <si>
    <t>FieldOfStudy refer to an area of academic concentration. In K# FieldOfStudy is subclass of Education.</t>
  </si>
  <si>
    <t>CollegeOrUniversity refers to a college, university, or other third-level educational institution. In K# CollegeOrUniversity is subclass of EducationalOrganization.</t>
  </si>
  <si>
    <t>ElemantarySchool refers to an elementary school. In K# ElemantarySchool is subclass of EducationalOrganization.</t>
  </si>
  <si>
    <t>HighSchool refers to a high school. In K# HighSchool is subclass of EducationalOrganization.</t>
  </si>
  <si>
    <t>MiddleSchool refers to a middle school. In K# MiddleSchool is subclass of EducationalOrganization.</t>
  </si>
  <si>
    <t>Preschool refers to a preschool. In K# Preschool is subclass of EducationalOrganization.</t>
  </si>
  <si>
    <t>School refers to a school. In K# School is subclass of EducationalOrganization.</t>
  </si>
  <si>
    <t>AdultEntertainment refers to an adult entertainment establishment. In K# AdultEntertainment is subclass of EntertainmentBusiness.</t>
  </si>
  <si>
    <t>AmusementPark refers to an amusement park. In K# AmusementPark is subclass of EntertainmentBusiness.</t>
  </si>
  <si>
    <t>ArtGallery refers to an art gallery. In K# ArtGallery is subclass of EntertainmentBusiness.</t>
  </si>
  <si>
    <t>Casino refers to a casino. In K# Casino is subclass of EntertainmentBusiness.</t>
  </si>
  <si>
    <t>ComedyClub refers to a comedy club. In K# ComedyClub is subclass of EntertainmentBusiness.</t>
  </si>
  <si>
    <t>NightClub refers to a nightclub or discotheque. In K# NightClub is subclass of EntertainmentBusiness.</t>
  </si>
  <si>
    <t>AcademicDegree refers to a college or university diploma, often associated with a title and sometimes associated with an academic position. In K# AcademicDegree is subclass of Enumeration.</t>
  </si>
  <si>
    <t>CountryCode refers to short alphabetic or numeric geographical codes (geocodes) developed to represent countries and dependent areas, for use in data processing and communications. In K# CountryCode is subclass of Enumeration.</t>
  </si>
  <si>
    <t>LanguageCode refers to a code that assigns letters and/or numbers as identifiers or classifiers for languages. In K# LanguageCode is subclass of Enumeration.</t>
  </si>
  <si>
    <t>TypeOfOrbit refers to a type of the gravitationally curved path of an object around a point in space. In K# TypeOfOrbit is subclass of Enumeration.</t>
  </si>
  <si>
    <t>VoiceType refers to a particular kind of human singing voice perceived as having certain identifying qualities or characteristics. In K# VoiceType is subclass of Enumeration.</t>
  </si>
  <si>
    <t>BookFormatType refers to the publication format of the book. In K# BookFormatType is subclass of Enumeration.</t>
  </si>
  <si>
    <t>BusinessEntityType refers to a business entity type is a conceptual entity representing the legal form, the size, the main line of business, the position in the value chain, or any combination thereof, of an organization or business person. In K# BusinessEntityType is subclass of Enumeration.</t>
  </si>
  <si>
    <t>BusinessFunction refers to a business function specifies the type of activity or access (i.e., the bundle of rights) offered by the organization or business person through the offer. In K# BusinessFunction is subclass of Enumeration.</t>
  </si>
  <si>
    <t>ContactPointOption refers to an enumerated options related to a ContactPoint. In K# ContactPointOption is subclass of Enumeration.</t>
  </si>
  <si>
    <t>DayOfWeek refers to a day of the week, e.g. used to specify to which day the opening hours of an OpeningHoursSpecification refers. In K# DayOfWeek is subclass of Enumeration.</t>
  </si>
  <si>
    <t>DeliveryMethod refers to a standardized procedure for transferring the product or service to the destination of fulfilment chosen by the customer. Delivery methods are characterized by the means of transportation used, and by the organization or group that is the contracting party for the sending organization or person. In K# DeliveryMethod is subclass of Enumeration.</t>
  </si>
  <si>
    <t>EventStatusType refers to an enumeration type whose instances represent several states that an Event may be in. In K# EventStatusType is subclass of Enumeration.</t>
  </si>
  <si>
    <t>ItemAvailability refers to a list of possible product availability options. In K# ItemAvailability is subclass of Enumeration.</t>
  </si>
  <si>
    <t>OfferItemcondition refers to a list of possible conditions for the item. In K# OfferItemcondition is subclass of Enumeration.</t>
  </si>
  <si>
    <t>OrderStatus refers to enumerated status values for Order. In K# OrderStatus is subclass of Enumeration.</t>
  </si>
  <si>
    <t>PaymentNethod refers to a standardized procedure for transferring the monetary amount for a purchase. Payment methods are characterized by the legal and technical structures used, and by the organization or group carrying out the transaction. In K# PaymentNethod is subclass of Enumeration.</t>
  </si>
  <si>
    <t>QuanlitativeValue refers to a predefined value for a product characteristic, e.g. the the power cord plug type "US" or the garment sizes "S", "M", "L", and "XL". In K# QuanlitativeValue is subclass of Enumeration.</t>
  </si>
  <si>
    <t>Specialty refers to a branch of a field in which people typically develop specific expertise, usually after significant study, time, and effort. In K# Specialty is subclass of Enumeration.</t>
  </si>
  <si>
    <t>WarrantyScope refers to a range of services that will be provided to a customer free of charge in case of a defect or malfunction of a product. In K# WarrantyScope is subclass of Enumeration.</t>
  </si>
  <si>
    <t>ElectionEvent refers to a formal decision-making process by which a population chooses an individual to hold elected status. In K# ElectionEvent is subclass of Event.</t>
  </si>
  <si>
    <t>LiteraryMovement refers to the effort of authors, poets, dramatists, musicians, and publishers to establish recognition of literature. In K# LiteraryMovement is subclass of Event.</t>
  </si>
  <si>
    <t>BusinessEvent refers to an event type: Business event. In K# BusinessEvent is subclass of Event.</t>
  </si>
  <si>
    <t>ChildrensEvent refers to an event type: Children's event. In K# ChildrensEvent is subclass of Event.</t>
  </si>
  <si>
    <t>ComedyEvent refers to an event type: comedy event. In K# ComedyEvent is subclass of Event.</t>
  </si>
  <si>
    <t>DanceEvent refers to an event type: A social dance. In K# DanceEvent is subclass of Event.</t>
  </si>
  <si>
    <t>DeliveryEvent refers to an event involving the delivery of an item. In K# DeliveryEvent is subclass of Event.</t>
  </si>
  <si>
    <t>EducationalEvent refers to an event type: Education event. In K# EducationalEvent is subclass of Event.</t>
  </si>
  <si>
    <t>Festival refers to an event type: Festival. In K# Festival is subclass of Event.</t>
  </si>
  <si>
    <t>FoodEvent refers to an event type: Food event. In K# FoodEvent is subclass of Event.</t>
  </si>
  <si>
    <t>LiteraryEvent refers to an event type: Literary event. In K# LiteraryEvent is subclass of Event.</t>
  </si>
  <si>
    <t>MusicEvent refers to an event type: Music event. In K# MusicEvent is subclass of Event.</t>
  </si>
  <si>
    <t>PublicationEvent corresponds indifferently to the event of publication for a CreativeWork of any type e.g. a broadcast event, an on-demand event, a book/journal publication via a variety of delivery media. In K# PublicationEvent is subclass of Event.</t>
  </si>
  <si>
    <t>SaleEvent refers to an event type: Sales event. In K# SaleEvent is subclass of Event.</t>
  </si>
  <si>
    <t>SocialEvent refers to an event type: Social event. In K# SocialEvent is subclass of Event.</t>
  </si>
  <si>
    <t>SportsEvent refers to an event type: Sports event. In K# SportsEvent is subclass of Event.</t>
  </si>
  <si>
    <t>TheaterEvent refers to an event type: Theater performance. In K# TheaterEvent is subclass of Event.</t>
  </si>
  <si>
    <t>UserInteraction refers to a user interacting with a page. In K# UserInteraction is subclass of Event.</t>
  </si>
  <si>
    <t>VisualArtsEvent refers to an event type: Visual arts event. In K# VisualArtsEvent is subclass of Event.</t>
  </si>
  <si>
    <t>StockExchange refers to a form of exchange which provides services for stock brokers and traders to trade stocks, bonds, and other securities. In K# StockExchange is subclass of FinancialService.</t>
  </si>
  <si>
    <t>AutomatedTeller refers to an ATM/cash machine. In K# AutomatedTeller is subclass of FinancialService.</t>
  </si>
  <si>
    <t>BankOrCreditUnion refers to a bank or credit union. In K# BankOrCreditUnion is subclass of FinancialService.</t>
  </si>
  <si>
    <t>InsuranceAgency refers to an insurance agency. In K# InsuranceAgency is subclass of FinancialService.</t>
  </si>
  <si>
    <t>AccountingService refers to an accountancy business: Visual arts event. In K# AccountingService is subclass of FinancialService / ProfesstionalService.</t>
  </si>
  <si>
    <t>Bakery refers to a bakery. In K# Bakery is subclass of FoodEstablishment.</t>
  </si>
  <si>
    <t>BarOrPub refers to a bar or pub. In K# BarOrPub is subclass of FoodEstablishment.</t>
  </si>
  <si>
    <t>Brewery refers to a brewery. In K# Brewery is subclass of FoodEstablishment.</t>
  </si>
  <si>
    <t>CafeOrCoffeShop refers to a cafe or coffee shop. In K# CafeOrCoffeShop is subclass of FoodEstablishment.</t>
  </si>
  <si>
    <t>FastFoodRestaurant refers to a fast-food restaurant. In K# FastFoodRestaurant is subclass of FoodEstablishment.</t>
  </si>
  <si>
    <t>IceCreamShop refers to an ice cream shop. In K# IceCreamShop is subclass of FoodEstablishment.</t>
  </si>
  <si>
    <t>Restaurant refers to a restaurant. In K# Restaurant is subclass of FoodEstablishment.</t>
  </si>
  <si>
    <t>Winery refers to a winery. In K# Winery is subclass of FoodEstablishment.</t>
  </si>
  <si>
    <t>CityHall refers to a city hall. In K# CityHall is subclass of GovernmentBuilding.</t>
  </si>
  <si>
    <t>Courthouse refers to a courthouse. In K# Courthouse is subclass of GovernmentBuilding.</t>
  </si>
  <si>
    <t>DefenceEstablishment refers to a defence establishment, such as an army or navy base. In K# DefenceEstablishment is subclass of GovernmentBuilding.</t>
  </si>
  <si>
    <t>Embassy refers to an embassy, such as an army or navy base. In K# Embassy is subclass of GovernmentBuilding.</t>
  </si>
  <si>
    <t>LegislativeBuilding refers to a legislative building—for example, the state capitol, such as an army or navy base. In K# LegislativeBuilding is subclass of GovernmentBuilding.</t>
  </si>
  <si>
    <t>PostOffice refers to a post office. In K# PostOffice is subclass of GovernmentOffice.</t>
  </si>
  <si>
    <t>BeautySalon refers to a beauty salon. In K# BeautySalon is subclass of HealthAndBeautyBusiness.</t>
  </si>
  <si>
    <t>DaySpa refers to a day spa. In K# DaySpa is subclass of HealthAndBeautyBusiness.</t>
  </si>
  <si>
    <t>HairSalon refers to a hari salon. In K# HairSalon is subclass of HealthAndBeautyBusiness.</t>
  </si>
  <si>
    <t>NailSalon refers to a nail salon. In K# NailSalon is subclass of HealthAndBeautyBusiness.</t>
  </si>
  <si>
    <t>TattooParlor refers to a tattoo parlor. In K# TattooParlor is subclass of HealthAndBeautyBusiness.</t>
  </si>
  <si>
    <t>HealthClub refers to a health club. In K# HealthClub is subclass of HealthAndBeautyBusiness / SportsActivityLocation.</t>
  </si>
  <si>
    <t>HVACBusiness refers to an HVAC service. In K# HVACBusiness is subclass of HomeAndConstructionBusiness.</t>
  </si>
  <si>
    <t>MovingCompany refers to a movie company. In K# MovingCompany is subclass of HomeAndConstructionBusiness.</t>
  </si>
  <si>
    <t>Electrician refers to an electrician. In K# Electrician is subclass of HomeAndConstructionBusiness / ProfessionalService.</t>
  </si>
  <si>
    <t>GeneralContractor refers to a general contractor. In K# GeneralContractor is subclass of HomeAndConstructionBusiness / ProfessionalService.</t>
  </si>
  <si>
    <t>HousePainter refers to a house painting service. In K# HousePainter is subclass of HomeAndConstructionBusiness / ProfessionalService.</t>
  </si>
  <si>
    <t>Locksmith refers to a locksmith. In K# Locksmith is subclass of HomeAndConstructionBusiness / ProfessionalService.</t>
  </si>
  <si>
    <t>Plumber refers to a plumbing service. In K# Plumber is subclass of HomeAndConstructionBusiness / ProfessionalService.</t>
  </si>
  <si>
    <t>RoofingContractor refers to a roofing contractor. In K# RoofingContractor is subclass of HomeAndConstructionBusiness / ProfessionalService.</t>
  </si>
  <si>
    <t>BuildingUsageType refers to a useage type of a building. In K# BuildingUsageType is subclass of Intangible.</t>
  </si>
  <si>
    <t>Currency refers to money in any form when in actual use or circulation. In K# Currency is subclass of Intangible.</t>
  </si>
  <si>
    <t>EthnicGroup refers to a social group of people who identify with each other based on common ancestral, social, cultural, or national experience. In K# EthnicGroup is subclass of Intangible.</t>
  </si>
  <si>
    <t>FieldOfWork refers to a field of work. In K# FieldOfWork is subclass of Intangible.</t>
  </si>
  <si>
    <t>OperatingSystem refers to a collection of software that manages computer hardware resources and provides common services for computer programs. In K# OperatingSystem is subclass of Intangible.</t>
  </si>
  <si>
    <t>Rank refers to the relative position, value, worth, complexity, power, importance, authority, level etc. of a person or object. In K# Rank is subclass of Intangible.</t>
  </si>
  <si>
    <t>AlignmentObject refers to an intangible item that describes an alignment between a learning resource and a node in an educational framework. In K# AlignmentObject is subclass of Intangible.</t>
  </si>
  <si>
    <t>Audience refers to an Intended audience for an item, i.e. the group for whom the item was created. In K# Audience is subclass of Intangible.</t>
  </si>
  <si>
    <t>Brand refers to a name used by an organization or business person for labeling a product, product group, or similar. In K# Brand is subclass of Intangible.</t>
  </si>
  <si>
    <t>Demand represents the public, not necessarily binding, not necessarily exclusive, announcement by an organization or person to seek a certain type of goods or services. In K# Demand is subclass of Intangible.</t>
  </si>
  <si>
    <t>Enumeration refers to a list or enumeration—for example, a list of cuisines or music genres, etc. In K# Enumeration is subclass of Intangible.</t>
  </si>
  <si>
    <t>JobPosting refers to a utility class that serves as the umbrella for a number of 'intangible' things such as quantities, structured values, etc. In K# JobPosting is subclass of Intangible.</t>
  </si>
  <si>
    <t>Language refers to a natural language such as Spanish, Tamil, Hindi, English, etc. and programming languages such as Scheme and Lisp. In K# Language is subclass of Intangible.</t>
  </si>
  <si>
    <t>Offer refers to an offer to transfer some rights to an item or to provide a service—for example, an offer to sell tickets to an event, to rent the DVD of a movie, to stream a TV show over the internet, to repair a motorcycle, or to loan a book. In K# Offer is subclass of Intangible.</t>
  </si>
  <si>
    <t>Order refers to a confirmation of a transaction (a receipt), which can contain multiple line items, each represented by an Offer that has been accepted by the customer. In K# Order is subclass of Intangible.</t>
  </si>
  <si>
    <t>ParcelDelivery refers to the delivery of a parcel either via the postal service or a commercial service. In K# ParcelDelivery is subclass of Intangible.</t>
  </si>
  <si>
    <t>Permit refers to a permit issued by an organization, e.g. a parking pass. In K# Permit is subclass of Intangible.</t>
  </si>
  <si>
    <t>Quantity refers to a quantity such as distance, time, mass, weight, etc. Particular instances of say Mass are entities like '3 Kg' or '4 milligrams'. In K# Quantity is subclass of Intangible.</t>
  </si>
  <si>
    <t>Rating refers to the rating of the video. In K# Rating is subclass of Intangible.</t>
  </si>
  <si>
    <t>Service refers to a service provided by an organization, e.g. delivery service, print services, etc. In K# Service is subclass of Intangible.</t>
  </si>
  <si>
    <t>ServiceChannel refers to a means for accessing a service, e.g. a government office location, web site, or phone number. In K# ServiceChannel is subclass of Intangible.</t>
  </si>
  <si>
    <t>StructuredValue refers to structured value which is strings—for example, addresses—that have certain constraints on their structure. In K# StructuredValue is subclass of Intangible.</t>
  </si>
  <si>
    <t>MountainRange refers to a geographic area containing numerous geologically related mountains. In K# MountainRange is subclass of Landform.</t>
  </si>
  <si>
    <t>BodyOfWater refers to a body of water, such as a sea, ocean, or lake. In K# BodyOfWater is subclass of Landform.</t>
  </si>
  <si>
    <t>Continent refers to one of the continents (for example, Europe or Africa). In K# Continent is subclass of Landform.</t>
  </si>
  <si>
    <t>Mountain refers to a mountain, like Mount Whitney or Mount Everest. In K# Mountain is subclass of Landform.</t>
  </si>
  <si>
    <t>Volcano refers to a volcano, like Fuji san. In K# Volcano is subclass of Landform.</t>
  </si>
  <si>
    <t>Dialect refers to the form of a language that is spoken in one area with grammar, words and pronunciation that may be different from other forms of the same language. In K# Dialect is subclass of Language.</t>
  </si>
  <si>
    <t>LanguageFamily refers to a group of languages related through descent from a common ancestor. In K# LanguageFamily is subclass of Language.</t>
  </si>
  <si>
    <t>WritingSystem refers to an organized, regular method (typically standardized) of information storage and transfer for the communication of messages. In K# WritingSystem is subclass of Language.</t>
  </si>
  <si>
    <t>Animalshelter refers to an animal shelter, like Fuji san. In K# Animalshelter is subclass of LocalBusiness.</t>
  </si>
  <si>
    <t>AutomotiveBusiness refers to a car repair, sales, or parts. In K# AutomotiveBusiness is subclass of LocalBusiness.</t>
  </si>
  <si>
    <t>ChildCare refers to a childcare center. In K# ChildCare is subclass of LocalBusiness.</t>
  </si>
  <si>
    <t>DryCleaningOrLaundry refers to a dry-cleaning business. In K# DryCleaningOrLaundry is subclass of LocalBusiness.</t>
  </si>
  <si>
    <t>EmploymentAgency refers to an employment agency. In K# EmploymentAgency is subclass of LocalBusiness.</t>
  </si>
  <si>
    <t>EnergencyService refers to an emergency service, such as a fire station or ER. In K# EnergencyService is subclass of LocalBusiness.</t>
  </si>
  <si>
    <t>EntertainmentBusiness refers to a business providing entertainment. In K# EntertainmentBusiness is subclass of LocalBusiness.</t>
  </si>
  <si>
    <t>FinancialService refers to financial services business. In K# FinancialService is subclass of LocalBusiness.</t>
  </si>
  <si>
    <t>FoodEstablishment refers to a food-related business. In K# FoodEstablishment is subclass of LocalBusiness.</t>
  </si>
  <si>
    <t>GovernmentOffice refers to a government office—for example, an IRS or DMV office. In K# GovernmentOffice is subclass of LocalBusiness.</t>
  </si>
  <si>
    <t>HealthAndBeautyBusiness refers to a health and beauty business. In K# HealthAndBeautyBusiness is subclass of LocalBusiness.</t>
  </si>
  <si>
    <t>HomeAndConstructionBusiness refers to a construction business. In K# HomeAndConstructionBusiness is subclass of LocalBusiness.</t>
  </si>
  <si>
    <t>InternetCafe refers to an internet cafe. In K# InternetCafe is subclass of LocalBusiness.</t>
  </si>
  <si>
    <t>Library refers to a library. In K# Library is subclass of LocalBusiness.</t>
  </si>
  <si>
    <t>LodgingBusiness refers to a lodging business, such as a motel, hotel, or inn. In K# LodgingBusiness is subclass of LocalBusiness.</t>
  </si>
  <si>
    <t>MedicalOrganization refers to a medical organization, such as a doctor's office or clinic. In K# MedicalOrganization is subclass of LocalBusiness.</t>
  </si>
  <si>
    <t>ProfessionalService refers to a provider of professional services. In K# ProfessionalService is subclass of LocalBusiness.</t>
  </si>
  <si>
    <t>RadioStation refers to a radio station. In K# RadioStation is subclass of LocalBusiness.</t>
  </si>
  <si>
    <t>RealEstateAgent refers to a real-estate agent. In K# RealEstateAgent is subclass of LocalBusiness.</t>
  </si>
  <si>
    <t>RecyclingCenter refers to a recycling center. In K# RecyclingCenter is subclass of LocalBusiness.</t>
  </si>
  <si>
    <t>SelfStorage refers to a self-storage facility. In K# SelfStorage is subclass of LocalBusiness.</t>
  </si>
  <si>
    <t>ShoppingCenter refers to a shopping center or mall. In K# ShoppingCenter is subclass of LocalBusiness.</t>
  </si>
  <si>
    <t>SportsActivityLocation refers to a sports location, such as a playing field. In K# SportsActivityLocation is subclass of LocalBusiness.</t>
  </si>
  <si>
    <t>Store refers to a retail good store. In K# Store is subclass of LocalBusiness.</t>
  </si>
  <si>
    <t>TelevisionStation refers to a television station. In K# TelevisionStation is subclass of LocalBusiness.</t>
  </si>
  <si>
    <t>TouristInformationCenter refers to a tourist information center. In K# TouristInformationCenter is subclass of LocalBusiness.</t>
  </si>
  <si>
    <t>TravelAgency refers to a travel agency. In K# TravelAgency is subclass of LocalBusiness.</t>
  </si>
  <si>
    <t>BedAndBreakfast refers to bed and breakfast. In K# BedAndBreakfast is subclass of LodgingBusiness.</t>
  </si>
  <si>
    <t>Hostel refers to a hostel. In K# Hostel is subclass of LodgingBusiness.</t>
  </si>
  <si>
    <t>Hotel refers to a hotel. In K# Hotel is subclass of LodgingBusiness.</t>
  </si>
  <si>
    <t>Motel refers to a motel. In K# Motel is subclass of LodgingBusiness.</t>
  </si>
  <si>
    <t>AudioObject refers to an audio file. In K# AudioObject is subclass of MediaObject.</t>
  </si>
  <si>
    <t>DataDownload refers to a dataset in downloadable form. In K# DataDownload is subclass of MediaObject.</t>
  </si>
  <si>
    <t>ImageObject refers to an image file. In K# ImageObject is subclass of MediaObject.</t>
  </si>
  <si>
    <t>MusicVideoObject refers to a music video file. In K# MusicVideoObject is subclass of MediaObject.</t>
  </si>
  <si>
    <t>VideoObject refers to a video file. In K# VideoObject is subclass of MediaObject.</t>
  </si>
  <si>
    <t>DiagonosticLab refers to a medical laboratory that offers on-site or off-site diagnostic services. In K# DiagonosticLab is subclass of MedicalOrganization.</t>
  </si>
  <si>
    <t>MedicalClinic refers to a medical clinic. In K# MedicalClinic is subclass of MedicalOrganization.</t>
  </si>
  <si>
    <t>Optician refers to an optician's store. In K# Optician is subclass of MedicalOrganization.</t>
  </si>
  <si>
    <t>Pharmacy refers to a pharmacy or drugstore. In K# Pharmacy is subclass of MedicalOrganization.</t>
  </si>
  <si>
    <t>Physician refers to a doctor's office. In K# Physician is subclass of MedicalOrganization.</t>
  </si>
  <si>
    <t>VeterinaryCare refers to a vet's office. In K# VeterinaryCare is subclass of MedicalOrganization.</t>
  </si>
  <si>
    <t>MusicAlbum refers to a collection of music tracks. In K#, MusicAlbum is a subclass of MusicPlaylist</t>
  </si>
  <si>
    <t>Float refers to data type-floating number. In K#, Float is a subclass of Number.</t>
  </si>
  <si>
    <t>Integer refers to data type-integer. In K#, Integer is a subclass of Number.</t>
  </si>
  <si>
    <t>AggregateOffer refers to a situation that a product is associated with multiple offers. In K#, AggregateOffer is a subclass of Offer.</t>
  </si>
  <si>
    <t>AirlineAlliance refers to an agreement between two or more airlines to cooperate on a substantial level. In K# AirlineAlliance is subclass of Organization.</t>
  </si>
  <si>
    <t>Military refers to an organization authorized by its greater society to use lethal force, usually including use of weapons, in defending its country by combating actual or perceived threats. In K# Military is subclass of Organization.</t>
  </si>
  <si>
    <t>PoliticalOrganization refers to a certain ideology and seeks to attain political power through representation in government. In K# PoliticalOrganization is subclass of Thing.</t>
  </si>
  <si>
    <t>SportsLeague refers to a group of sports teams or individual athletes that compete against each other in a specific sport. In K# SportsLeague is subclass of Organization.</t>
  </si>
  <si>
    <t>Corporation refers to a business corporation. In K#, Corporation is a subclass of Organization.</t>
  </si>
  <si>
    <t>EducationalOrganization refers to an educational organization. In K#, EducationalOrganization is a subclass of Organization.</t>
  </si>
  <si>
    <t>GovernmentOrganization refers to a governmental organization or agency. In K#, GovernmentOrganization is a subclass of Organization.</t>
  </si>
  <si>
    <t>NGO refers to a non-government organization. In K#, NGO is a subclass of Organization.</t>
  </si>
  <si>
    <t>PerformingGroup refers to a performance group, such as a band, an orchestra, or a circus. In K#, PerformingGroup is a subclass of Organization.</t>
  </si>
  <si>
    <t>SportsTeam refers to a sports team.In K#, SportsTeam is a subclass of Organization.</t>
  </si>
  <si>
    <t>LocalBusiness refers to a particular physical business or branch of an organization. Examples of LocalBusiness include a restaurant, a particular branch of a restaurant chain, a branch of a bank, a medical practice, a club, a bowling alley, etc.  In K#, LocalBusiness is a subclass of Organization.</t>
  </si>
  <si>
    <t>CreditCard refers to a credit or debit card type as a standardized procedure for transferring the monetary amount for a purchase. Commonly used values: http://purl.org/goodrelations/v1#AmericanExpress http://purl.org/goodrelations/v1#DinersClub http://purl.org/goodrelations/v1#Discover http://purl.org/goodrelations/v1#JCB http://purl.org/goodrelations/v1#MasterCard http://purl.org/goodrelations/v1#VISA. In K#, CreditCard is a subclass of PaymentMethod</t>
  </si>
  <si>
    <t>ParentAudience refers to a set of characteristics describing parents, who can be interested in viewing some content. In K#, ParentAudience is a subclass of PeopleAudience.</t>
  </si>
  <si>
    <t>DanceGroup refers to a dance group—for example, the Alvin Ailey Dance Theater or Riverdance. In K#, DanceGroup is a subclass of PerformingGroup.</t>
  </si>
  <si>
    <t>MusicGroup refers to a musical group, such as a band, an orchestra, or a choir. Can also be a solo musician. In K#, MusicGroup is a subclass of PerformingGroup.</t>
  </si>
  <si>
    <t>TheaterGroup refers to a theater group or company—for example, the Royal Shakespeare Company or Druid Theatre. In K#, TheaterGroup is a subclass of PerformingGroup.</t>
  </si>
  <si>
    <t>GovernmentPermit refers to a permit issued by a government agency. In K#, GovernmentPermit is a subclass of Permit.</t>
  </si>
  <si>
    <t>AirForceStation refers to an aerodrome used by a military force for the operation of military aircraft. In K# AirForceStation is subclass of Place.</t>
  </si>
  <si>
    <t>AdministrativeArea refers to a geographical region under the jurisdiction of a particular government. In K#, AdministrativeArea is a subclass of Place.</t>
  </si>
  <si>
    <t>CivicStructure refers to a public structure, such as a town hall or concert hall. In K#, CivicStructure is a subclass of Place.</t>
  </si>
  <si>
    <t>Landform refers to a landform or physical feature. Landform elements include mountains, plains, lakes, rivers, seascape and oceanic waterbody interface features such as bays, peninsulas, seas and so forth, including sub-aqueous terrain features such as submersed mountain ranges, volcanoes, and the great ocean basins.In K#, Landform is a subclass of Place.</t>
  </si>
  <si>
    <t>LandmarksOrHistoricalBuildings refers to an historical landmark or building. In K#, LandmarksOrHistoricalBuildings is a subclass of Place.</t>
  </si>
  <si>
    <t>Residence refers to the place where a person lives. In K#, Residence is a subclass of Place.</t>
  </si>
  <si>
    <t>TouristAttraction refers to a tourist attraction. In K#, TouristAttraction is a subclass of Place.</t>
  </si>
  <si>
    <t>BuddhistTemple refers to a Buddhist temple. In K#, BuddhistTemple is a subclass of PlaceOfWorship.</t>
  </si>
  <si>
    <t>CatholicChurch refers to a Catholic church. In K#, CatholicChurch is a subclass of PlaceOfWorship.</t>
  </si>
  <si>
    <t>Church refers to a church. In K#, Church is a subclass of PlaceOfWorship.</t>
  </si>
  <si>
    <t>HinduTemple refers to a Hindu temple. In K#, HinduTemple is a subclass of PlaceOfWorship.</t>
  </si>
  <si>
    <t>Mosque refers to a mosque. In K#, Mosque is a subclass of PlaceOfWorship.</t>
  </si>
  <si>
    <t>Synagogue refers to a synagogue. In K#, Synagogue is a subclass of PlaceOfWorship.</t>
  </si>
  <si>
    <t>Attorney refers to a person legally appointed by another to act as his or her agent in the transaction of business. In K#, Attorney is a subclass of ProfessionalService.</t>
  </si>
  <si>
    <t>Notary refers to a lawyer or person with legal training who is licensed by the state to perform acts in legal affairs. In K#, Notary is a subclass of ProfessionalService.</t>
  </si>
  <si>
    <t>Dentist refers to a person whose job is to care for people's teeth. In K#, Dentist is a subclass of MedicalOrganization.</t>
  </si>
  <si>
    <t>Distance refers to properties that take Distances as values are of the form '&lt;Number&gt; &lt;Length unit of measure&gt;'. E.g., '7 ft'. In K#, Distance is a subclass of Quantity.</t>
  </si>
  <si>
    <t>Duration refers to a period of existence or persistence. In K#, Duration is a subclass of Quantity.</t>
  </si>
  <si>
    <t>Energy refers to properties that take Enerygy as values are of the form '&lt;Number&gt; &lt;Energy unit of measure&gt;'. In K#, Energy is a subclass of Quantity.</t>
  </si>
  <si>
    <t>Mass refers to properties that take Mass as values are of the form '&lt;Number&gt; &lt;Mass unit of measure&gt;'. E.g., '7 kg'. In K#, Mass is a subclass of Quantity.</t>
  </si>
  <si>
    <t>AggregateRating refers to the average rating based on multiple ratings or reviews. In K#, AggregateRating is a subclass of Rating.</t>
  </si>
  <si>
    <t>ApartmentComplex refers to a kind of residence type-apartment complext. In K#, ApartmentComplex is a subclass of Residence.</t>
  </si>
  <si>
    <t>GatedResidenceCommunity refers to a residence type-gated community. In K#, GatedResidenceCommunity is a subclass of Residence.</t>
  </si>
  <si>
    <t>SingleFamilyResidence refers to a single-family home. In K#, SingleFamilyResidence is a subclass of Residence.</t>
  </si>
  <si>
    <t>MedicalScholarlyArticle refers to a scholarly article in the medical domain.In K#, MedicalScholarlyArticle is a subclass of ScholarlyArticle.</t>
  </si>
  <si>
    <t>GovernmentService refers to a service provided by a government organization, e.g. food stamps, veterans benefits, etc. In K#, GovernmentService is a subclass of Service.</t>
  </si>
  <si>
    <t>MobileApplication refers to a mobile software application. In K#, MobileApplication is a subclass of SoftwareApplication.</t>
  </si>
  <si>
    <t>WebApplication refers to web applications. In K#, WebApplication is a subclass of SoftwareApplication.</t>
  </si>
  <si>
    <t>MedicalSpecialty refers to any specific branch of medical science or practice. Medical specialities include clinical specialties that pertain to particular organ systems and their respective disease states, as well as allied health specialties. Enumerated type.In K#, MedicalSpecialty is a subclass of Specialty.</t>
  </si>
  <si>
    <t>BowlingAlley refers to a bowling alley.In K#, BowlingAlley is a subclass of SportsActivityLocation.</t>
  </si>
  <si>
    <t>ExerciseGym refers to a gym. In K#, ExerciseGym is a subclass of SportsActivityLocation.</t>
  </si>
  <si>
    <t>GolfCourse refers to a golf course.In K#, GolfCourse is a subclass of SportsActivityLocation.</t>
  </si>
  <si>
    <t>PublicSwimmingPool refers to a public swimming pool.In K#, PublicSwimmingPool is a subclass of SportsActivityLocation.</t>
  </si>
  <si>
    <t>SkiResort refers to a ski resort. In K#, SkiResort is a subclass of SportsActivityLocation.</t>
  </si>
  <si>
    <t>SportsClub refers to a sports club. In K#, SportsClub is a subclass of SportsActivityLocation.</t>
  </si>
  <si>
    <t>TennisComplex refers to a tennis complex. In K#, TennisComplex is a subclass of SportsActivityLocation.</t>
  </si>
  <si>
    <t>BikeStore refers to a bike store. In K#, BikeStore is a subclass of Store.</t>
  </si>
  <si>
    <t>BookStore refers to a book store. In K#, BookStore is a subclass of Store.</t>
  </si>
  <si>
    <t>ClothingStore refers to a clothing store. In K#, ClothingStore is a subclass of Store.</t>
  </si>
  <si>
    <t>ComputerStore refers to a computer store. In K#, ComputerStore is a subclass of Store.</t>
  </si>
  <si>
    <t>ConvenienceStore refers to a convenience store. In K#, ConvenienceStore is a subclass of Store.</t>
  </si>
  <si>
    <t>DepartmentStore refers to a department store. In K#, DepartmentStore is a subclass of Store.</t>
  </si>
  <si>
    <t>ElectronicStore refers to an electronic store. In K#, ElectronicStore is a subclass of Store.</t>
  </si>
  <si>
    <t>Florist refers to flower store. In K#, Florist is a subclass of Store.</t>
  </si>
  <si>
    <t>FurnitureStore refers to a furniture store. In K#, FurnitureStore is a subclass of Store.</t>
  </si>
  <si>
    <t>GardenStore refers to a garden store. In K#, GardenStore is a subclass of Store.</t>
  </si>
  <si>
    <t>GroceryStore refers to a grocery store. In K#, GroceryStore is a subclass of Store.</t>
  </si>
  <si>
    <t>HardwareStore refers to a hardware store. In K#, HardwareStore is a subclass of Store.</t>
  </si>
  <si>
    <t>HobbyShop refers to a hobby shop. In K#, HobbyShop is a subclass of Store.</t>
  </si>
  <si>
    <t>HomeGoodsStore refers to a home goods store. In K#, HomeGoodsStore is a subclass of Store.</t>
  </si>
  <si>
    <t>JewelryStore refers to a jewelry store. In K#, JewelryStore is a subclass of Store.</t>
  </si>
  <si>
    <t>LiquorStore refers to a liquor store. In K#, LiquorStore is a subclass of Store.</t>
  </si>
  <si>
    <t>MensClothingStore refers to a men's clothing store. In K#, MensClothingStore is a subclass of Store.</t>
  </si>
  <si>
    <t>MobilePhoneStore refers to a mobile phone store. In K#, MobilePhoneStore is a subclass of Store.</t>
  </si>
  <si>
    <t>MovieRentalStore refers to  a movie rental store. In K#, MovieRentalStore is a subclass of Store.</t>
  </si>
  <si>
    <t>MusicStore refers to a music store. In K#, MusicStore is a subclass of Store.</t>
  </si>
  <si>
    <t>OfficeEquipmentStore refers to an office equipment store. In K#, OfficeEquipmentStore is a subclass of Store.</t>
  </si>
  <si>
    <t>OutletStore refers to the outlet store. In K#, OutletStore is a subclass of Store.</t>
  </si>
  <si>
    <t>PawnShop refers to a pawnstore.In K#, PawnShop is a subclass of Store.</t>
  </si>
  <si>
    <t>PetStore refers to a pet store. In K#, PetStore is a subclass of PetStore.</t>
  </si>
  <si>
    <t>ShoeStore refers to a shoe store. In K#, ShoeStore is a subclass of Store.</t>
  </si>
  <si>
    <t>SportingGoodsStore refers to a sporting goods store. In K#, SportingGoodsStore is a subclass of Store.</t>
  </si>
  <si>
    <t>TireShop refers to a tire store. In K#, TireShop is a subclass of Store.</t>
  </si>
  <si>
    <t>ToyStore refers to a toy store. In K#, ToyStore is a subclass of Store.</t>
  </si>
  <si>
    <t>WholesaleStore refers to a wholesale store. In K#, WholesaleStore is a subclass of Store.</t>
  </si>
  <si>
    <t>ContactPoint refers to a contact point—for example, a Customer Complaints department. In K#, ContactPoint is a subclass of StructuredValue.</t>
  </si>
  <si>
    <t>GeoCoordinates refers to the geographic coordinates of a place or event. In K#, GeoCoordinates is a subclass of StructuredValue</t>
  </si>
  <si>
    <t>GeoShape refers to the geographic shape of a place. In K#, GeoShape is a subclass of StructuredValue</t>
  </si>
  <si>
    <t>NutritionInformation refers to the Nutritional information about the recipe. In K#, NutritionInformation is a subclass of StructuredValue.</t>
  </si>
  <si>
    <t>OpeningHoursSpecification refers to a structured value providing information about the opening hours of a place or a certain service inside a place. In K#, OpeningHoursSpecification is a subclass of StructuredValue</t>
  </si>
  <si>
    <t>OwnershipInfo refers to a structured value providing information about when a certain organization or person owned a certain product.In K#, OwnershipInfo is a subclass of StructuredValue</t>
  </si>
  <si>
    <t>PriceSpecification refers to a structured value representing a monetary amount. Typically, only the subclasses of this type are used for markup. In K#, PriceSpecification is a subclass of StructuredValue</t>
  </si>
  <si>
    <t>QuantitativeValue refers to a point value or interval for product characteristics and other purposes. In K#, QuantitativeValue is a subclass of StructuredValue</t>
  </si>
  <si>
    <t>TypeAndQuantityNode refers to a structured value indicating the quantity, unit of measurement, and business function of goods included in a bundle offer.In K#, TypeAndQuantityNode is a subclass of StructuredValue</t>
  </si>
  <si>
    <t>WarrantyPromise refers to a structured value representing the duration and scope of services that will be provided to a customer free of charge in case of a defect or malfunction of a product. In K#,WarrantyPromise is a subclass of StructuredValue.</t>
  </si>
  <si>
    <t>APIReference refers to reference documentation for application programming interfaces (APIs). In K#, APIReference is a subclass of TechArticle.</t>
  </si>
  <si>
    <t>URL refers to the Uniform Resource Locator in the web. In K#, URL is a subclass of Text.</t>
  </si>
  <si>
    <t>AstronomicalObject refers to physical entity, association or structure that current science has demonstrated to exist in the observable universe. In K# AstronomicalObject is subclass of Thing.</t>
  </si>
  <si>
    <t>AuthorityControl refers to a process that organizes library catalog and bibliographic information by using a single, distinct name for each topic. In K# AuthorityControl is subclass of Thing.</t>
  </si>
  <si>
    <t>Award refers to something given to a person, a group of people, or an organization to recognize their excellence in a certain field. In K# Award is subclass of Thing.</t>
  </si>
  <si>
    <t>Religion refers to an organized collection of beliefs, cultural systems, and world views that relate humanity to an order of existence. In K# Religion is subclass of Thing.</t>
  </si>
  <si>
    <t>Sports refers to a form of usually competitive physical activity. In K# Sports is subclass of Thing.</t>
  </si>
  <si>
    <t>Transportation refers to a method of movement of people, animals and goods from one location to another. In K# Transportation is subclass of Thing.</t>
  </si>
  <si>
    <t>BroadcastService refers to a delivery service through which content is provided via broadcast over the air or online. In K#, BroadcastService is a subclass of Thing.</t>
  </si>
  <si>
    <t>Class refers to a class, also often called a 'Type'; equivalent to rdfs:Class. In K#, Class is a subclass of Thing.</t>
  </si>
  <si>
    <t>CreativeWork refers to the most generic kind of creative work, including books, movies, photographs, software programs, etc. In K#, CreativeWork is a subclass of Thing.</t>
  </si>
  <si>
    <t>Event refers to an event happening at a certain time and location, such as a concert, lecture, or festival. Ticketing information may be added via the 'offers' property. Repeated events may be structured as separate Event objects. In K#, Event is a subclass of Thing.</t>
  </si>
  <si>
    <t>Intangible refers to a utility class that serves as the umbrella for a number of 'intangible' things such as quantities, structured values, etc. In K#, Intangible is a subclass of Thing.</t>
  </si>
  <si>
    <t>MedicalEntity refers to the most generic type of entity related to health and the practice of medicine. In K#, MedicalEntity is a subclass of Thing.</t>
  </si>
  <si>
    <t>Organization refers to an organization such as a school, NGO, corporation, club, etc. In K#, Organization is a subclass of Thing.</t>
  </si>
  <si>
    <t>Person refers to a person (alive, dead,undead, or fictional). In K#, Person is a subclass of Thing.</t>
  </si>
  <si>
    <t>Place refers to entities that have a somewhat fixed, physical extension.In K#, Place is a subclass of Thing.</t>
  </si>
  <si>
    <t>Product refers to a product is anything that is made available for sale—for example, a pair of shoes, a concert ticket, or a car. Commodity services, like haircuts, can also be represented using this type. In K#, Product is a subclass of Thing.</t>
  </si>
  <si>
    <t>Property refers to a property, used to indicate attributes and relationships of some Thing; equivalent to rdf:Property. In K#, Property is a subclass of Thing.</t>
  </si>
  <si>
    <t>Thing refers to the most generic type of item.</t>
  </si>
  <si>
    <t>UserBlocks refers to the user interaction type-block the content . In K#, UserBlocks is a subclass of UserInteraction.</t>
  </si>
  <si>
    <t>UserCheckins refers to the user interaction type-check in a place. In K#, UserCheckins is a subclass of UserInteraction.</t>
  </si>
  <si>
    <t>UserComments refers to the UserInteraction event in which a user comments on an item. In K#, UserComments is a subclass of UserInteraction.</t>
  </si>
  <si>
    <t>UserDownloads refers to the user behavior of downloading an item.In K#, UserDownloads is a subclass of UserInteraction.</t>
  </si>
  <si>
    <t>UserLikes refers to that a user likes some items. In K#, UserLikes is a subclass of UserInteraction.</t>
  </si>
  <si>
    <t>UserPageVisits refers to that a user visits the web pages. In K#, UserPageVisits is a subclass of UserInteraction.</t>
  </si>
  <si>
    <t>UserPlays refers to that a user plays one item. In K#, UserPlays is a subclass of UserInteraction.</t>
  </si>
  <si>
    <t>UserPlusOnes refers to increase one of the user behavior. In K#, UserPlusOnes is a subclass of UserInteraction.</t>
  </si>
  <si>
    <t>UserTweets refers to the user post messagers through twitter. In K#, UserTweets is a subclass of UserInteraction.</t>
  </si>
  <si>
    <t>AboutPage refers to a web page containing the about information. In K#, AboutPage is a subclass of WebPage.</t>
  </si>
  <si>
    <t>CheckoutPage refers to a web page containing the checkout information. In K#, CheckoutPage is a subclass of WebPage.</t>
  </si>
  <si>
    <t>CollectionPage refers to a web page with collection type information. In K#, CollectionPage is a subclass of WebPage.</t>
  </si>
  <si>
    <t>ContactPage refers to a web page containing the contact information. In K#, ContactPage is a subclass of WebPage.</t>
  </si>
  <si>
    <t>ItemPage refers to a web page devoted to a single item, such as a particular product or hotel. In K#, ItemPage is a subclass of WebPage.</t>
  </si>
  <si>
    <t>MedicalWebPage refers to a web page that provides medical information. In K#, MedicalWebPage is a subclass of WebPage</t>
  </si>
  <si>
    <t>ProfilePage refers to a web page containing the profile information. In K#, ProfilePage is a subclass of WebPage.</t>
  </si>
  <si>
    <t>SearchResultsPage refers to a web page containing the searching result. In K#, SearchResultsPage is a subclass of WebPage.</t>
  </si>
  <si>
    <t>SiteNavigationElement refers to a navigation element of the page. In K#, SiteNavigationElement is a subclass of WebPageElement</t>
  </si>
  <si>
    <t>Table refers to a table on the page.In K#,Table is a subclass of WebPageElement.</t>
  </si>
  <si>
    <t>WPAdBlock refers to an advertising section of the page. In K#, WPAdBlock is a subclass of WebPageElement.</t>
  </si>
  <si>
    <t>WPFooter refers to the footer section of the page. In K#, WPFooter is a subclass of WebPageElement.</t>
  </si>
  <si>
    <t>WPHeader refers to the header section of the page. In K#, WPHeader is a subclass of WebPageElement.</t>
  </si>
  <si>
    <t>WPSideBar refers to a sidebar section of the page. In K#, WPSideBar is a subclass of WebPageElement.</t>
  </si>
  <si>
    <t xml:space="preserve">ExercisePlan refers to a fitness-related activity designed for a specific health-related purpose, including defined exercise routines as well as activity prescribed by a clinician. In K# ExercisePlan is subclass of CreativeWork.
Fitness-related activity designed for a specific health-related purpose, including defined exercise routines as well as activity prescribed by a clinician.
</t>
  </si>
  <si>
    <t>schema:Place / schema:PostalAddress</t>
    <phoneticPr fontId="1" type="noConversion"/>
  </si>
  <si>
    <t>k:softwareVersionType</t>
    <phoneticPr fontId="1" type="noConversion"/>
  </si>
  <si>
    <t>schema:SoftwareApplication</t>
    <phoneticPr fontId="1" type="noConversion"/>
  </si>
  <si>
    <t>k:handedness</t>
    <phoneticPr fontId="1" type="noConversion"/>
  </si>
  <si>
    <t>잘쓰는손 (오른손 잡이, 왼손잡이 머 이런?)</t>
    <phoneticPr fontId="1" type="noConversion"/>
  </si>
  <si>
    <t>schema:Person</t>
    <phoneticPr fontId="1" type="noConversion"/>
  </si>
  <si>
    <t>Literal</t>
    <phoneticPr fontId="1" type="noConversion"/>
  </si>
  <si>
    <t>k:socialMediaAccountOn</t>
    <phoneticPr fontId="1" type="noConversion"/>
  </si>
  <si>
    <t>schema:Organization / schema:Person</t>
    <phoneticPr fontId="1" type="noConversion"/>
  </si>
  <si>
    <t>Literal</t>
    <phoneticPr fontId="1" type="noConversion"/>
  </si>
  <si>
    <t>k:socialMediaUserName</t>
    <phoneticPr fontId="1" type="noConversion"/>
  </si>
  <si>
    <t>k:unitSymbol</t>
    <phoneticPr fontId="1" type="noConversion"/>
  </si>
  <si>
    <t>schema:QuantitativeValue</t>
    <phoneticPr fontId="1" type="noConversion"/>
  </si>
  <si>
    <t>사용중인 SNS</t>
    <phoneticPr fontId="1" type="noConversion"/>
  </si>
  <si>
    <t>SNS 계정 이름</t>
    <phoneticPr fontId="1" type="noConversion"/>
  </si>
  <si>
    <t>단위기호</t>
    <phoneticPr fontId="1" type="noConversion"/>
  </si>
  <si>
    <t>SW 버전 타입(alpha, beta, ..)</t>
    <phoneticPr fontId="1" type="noConversion"/>
  </si>
  <si>
    <t>k:launchDate</t>
    <phoneticPr fontId="1" type="noConversion"/>
  </si>
  <si>
    <t>k:Spacecraft</t>
    <phoneticPr fontId="1" type="noConversion"/>
  </si>
  <si>
    <t>schema:Date</t>
    <phoneticPr fontId="1" type="noConversion"/>
  </si>
  <si>
    <t>k:landingDate</t>
    <phoneticPr fontId="1" type="noConversion"/>
  </si>
  <si>
    <t>k:decayDate</t>
    <phoneticPr fontId="1" type="noConversion"/>
  </si>
  <si>
    <t>k:dockingUndockingDates</t>
    <phoneticPr fontId="1" type="noConversion"/>
  </si>
  <si>
    <t>우주왕복선 발사날짜</t>
    <phoneticPr fontId="1" type="noConversion"/>
  </si>
  <si>
    <t>우주왕복선 착륙날짜</t>
    <phoneticPr fontId="1" type="noConversion"/>
  </si>
  <si>
    <t>우주왕복선 퇴역날짜</t>
    <phoneticPr fontId="1" type="noConversion"/>
  </si>
  <si>
    <t>우주왕복선 도킹/언도킹 날짜</t>
    <phoneticPr fontId="1" type="noConversion"/>
  </si>
  <si>
    <t>k:structuralEngineer</t>
    <phoneticPr fontId="1" type="noConversion"/>
  </si>
  <si>
    <t>k:refSeqProteinId</t>
    <phoneticPr fontId="1" type="noConversion"/>
  </si>
  <si>
    <t>건물 구조 담당 엔지니어</t>
    <phoneticPr fontId="1" type="noConversion"/>
  </si>
  <si>
    <t>k:MolecularBiology</t>
    <phoneticPr fontId="1" type="noConversion"/>
  </si>
  <si>
    <t>k:refSeqRnaId</t>
    <phoneticPr fontId="1" type="noConversion"/>
  </si>
  <si>
    <t>k:freebaseId</t>
    <phoneticPr fontId="1" type="noConversion"/>
  </si>
  <si>
    <t>k:Thing</t>
    <phoneticPr fontId="1" type="noConversion"/>
  </si>
  <si>
    <t>RefSeq DB protein ID</t>
  </si>
  <si>
    <t>RefSeq DB RNA ID</t>
  </si>
  <si>
    <t>freebase ID</t>
  </si>
  <si>
    <t>미국 국립공원 서비스 NRHP 참조 번호</t>
  </si>
  <si>
    <t>Qualifier for p637 &amp; p639</t>
  </si>
  <si>
    <t>k:nrhpRefNumber</t>
    <phoneticPr fontId="1" type="noConversion"/>
  </si>
  <si>
    <t>k:refSeqType</t>
    <phoneticPr fontId="1" type="noConversion"/>
  </si>
  <si>
    <t>schema:Park</t>
    <phoneticPr fontId="1" type="noConversion"/>
  </si>
  <si>
    <t>O</t>
    <phoneticPr fontId="1" type="noConversion"/>
  </si>
  <si>
    <t>k:shootingHandedness</t>
    <phoneticPr fontId="1" type="noConversion"/>
  </si>
  <si>
    <t>k:pseudonym</t>
    <phoneticPr fontId="1" type="noConversion"/>
  </si>
  <si>
    <t>필명</t>
    <phoneticPr fontId="1" type="noConversion"/>
  </si>
  <si>
    <t>운동선수 주 손잡이. scoreAttemptMethod 라고 SportsML에 있음.</t>
    <phoneticPr fontId="1" type="noConversion"/>
  </si>
  <si>
    <t>k:asteroidFamily</t>
    <phoneticPr fontId="1" type="noConversion"/>
  </si>
  <si>
    <t>k:parentOrganization</t>
    <phoneticPr fontId="1" type="noConversion"/>
  </si>
  <si>
    <t>소행성 자신이 속한 소행성 집단</t>
  </si>
  <si>
    <t>부모조직(회사), P355와 반대 속성. subOrganization</t>
    <phoneticPr fontId="1" type="noConversion"/>
  </si>
  <si>
    <t>schema:Organization</t>
    <phoneticPr fontId="1" type="noConversion"/>
  </si>
  <si>
    <t>국가코드 ISO 3166-3</t>
    <phoneticPr fontId="1" type="noConversion"/>
  </si>
  <si>
    <t>k:airMinistrySpec</t>
    <phoneticPr fontId="1" type="noConversion"/>
  </si>
  <si>
    <t>k:Aircraft</t>
    <phoneticPr fontId="1" type="noConversion"/>
  </si>
  <si>
    <t>k:iso3166_3</t>
    <phoneticPr fontId="1" type="noConversion"/>
  </si>
  <si>
    <t>영국 Air Ministry의 비행체 sepc</t>
    <phoneticPr fontId="1" type="noConversion"/>
  </si>
  <si>
    <t>k:mainSource</t>
    <phoneticPr fontId="1" type="noConversion"/>
  </si>
  <si>
    <t>schema:BodyOfWater</t>
    <phoneticPr fontId="1" type="noConversion"/>
  </si>
  <si>
    <t>main source of a river or stream</t>
    <phoneticPr fontId="1" type="noConversion"/>
  </si>
  <si>
    <t>k:mainTopic</t>
    <phoneticPr fontId="1" type="noConversion"/>
  </si>
  <si>
    <t>schema:CreativeWork</t>
    <phoneticPr fontId="1" type="noConversion"/>
  </si>
  <si>
    <t>main topic of creative work</t>
    <phoneticPr fontId="1" type="noConversion"/>
  </si>
  <si>
    <t>A physical examination that can identify this sign.</t>
    <phoneticPr fontId="1" type="noConversion"/>
  </si>
  <si>
    <t>schema:MedicalSign</t>
    <phoneticPr fontId="1" type="noConversion"/>
  </si>
  <si>
    <t>schema:PhysicalExam</t>
    <phoneticPr fontId="1" type="noConversion"/>
  </si>
  <si>
    <t>schema:identifyingExam</t>
    <phoneticPr fontId="1" type="noConversion"/>
  </si>
  <si>
    <t>Medical 클래스 정리 필요</t>
    <phoneticPr fontId="1" type="noConversion"/>
  </si>
  <si>
    <t>schema:possibleTreatment</t>
    <phoneticPr fontId="1" type="noConversion"/>
  </si>
  <si>
    <t xml:space="preserve">schema:MedicalCondition / schema:MedicalSignOrSymptom </t>
    <phoneticPr fontId="1" type="noConversion"/>
  </si>
  <si>
    <t>schema:MedicalTherapy</t>
    <phoneticPr fontId="1" type="noConversion"/>
  </si>
  <si>
    <t>A possible treatment to address this condition, sign or symptom.</t>
  </si>
  <si>
    <t>schema:bodyLocation</t>
    <phoneticPr fontId="1" type="noConversion"/>
  </si>
  <si>
    <t>schema:AnatomicalStructure</t>
    <phoneticPr fontId="1" type="noConversion"/>
  </si>
  <si>
    <t>Location in the body of the anatomical structure.</t>
    <phoneticPr fontId="1" type="noConversion"/>
  </si>
  <si>
    <t>k:musicbrainzLabelId</t>
    <phoneticPr fontId="1" type="noConversion"/>
  </si>
  <si>
    <t>label (record) identifier per the MusicBrainz open music encyclopedia</t>
    <phoneticPr fontId="1" type="noConversion"/>
  </si>
  <si>
    <t>k:tributary</t>
    <phoneticPr fontId="1" type="noConversion"/>
  </si>
  <si>
    <t>k:readableFileFormat</t>
    <phoneticPr fontId="1" type="noConversion"/>
  </si>
  <si>
    <t>k:writableFileFormat</t>
    <phoneticPr fontId="1" type="noConversion"/>
  </si>
  <si>
    <t>강의 지류</t>
    <phoneticPr fontId="1" type="noConversion"/>
  </si>
  <si>
    <t>k:population</t>
    <phoneticPr fontId="1" type="noConversion"/>
  </si>
  <si>
    <t>schema:AdministrativeArea</t>
    <phoneticPr fontId="1" type="noConversion"/>
  </si>
  <si>
    <t>schema:numberOfPages</t>
    <phoneticPr fontId="1" type="noConversion"/>
  </si>
  <si>
    <t>number of people inhabiting the place</t>
    <phoneticPr fontId="1" type="noConversion"/>
  </si>
  <si>
    <t>schema:CivicStructure</t>
    <phoneticPr fontId="1" type="noConversion"/>
  </si>
  <si>
    <t>k:AstronomicalObject</t>
    <phoneticPr fontId="1" type="noConversion"/>
  </si>
  <si>
    <t>schema:Season / schema:Series</t>
    <phoneticPr fontId="1" type="noConversion"/>
  </si>
  <si>
    <t>schema:MedicalEntity</t>
    <phoneticPr fontId="1" type="noConversion"/>
  </si>
  <si>
    <t>schema:Thing</t>
    <phoneticPr fontId="1" type="noConversion"/>
  </si>
  <si>
    <t>schema:AnatomicalStructure</t>
    <phoneticPr fontId="1" type="noConversion"/>
  </si>
  <si>
    <t>schema:AnatomicalSystem</t>
    <phoneticPr fontId="1" type="noConversion"/>
  </si>
  <si>
    <t>schema:MedicalCause</t>
    <phoneticPr fontId="1" type="noConversion"/>
  </si>
  <si>
    <t>schema:MedicalCondition</t>
    <phoneticPr fontId="1" type="noConversion"/>
  </si>
  <si>
    <t>schema:MedicalContraindication</t>
    <phoneticPr fontId="1" type="noConversion"/>
  </si>
  <si>
    <t>schema:MedicalDevice</t>
    <phoneticPr fontId="1" type="noConversion"/>
  </si>
  <si>
    <t>schema:MedicalGuideline</t>
    <phoneticPr fontId="1" type="noConversion"/>
  </si>
  <si>
    <t>schema:MedicalIndication</t>
    <phoneticPr fontId="1" type="noConversion"/>
  </si>
  <si>
    <t>schema:MedicalIntangible</t>
    <phoneticPr fontId="1" type="noConversion"/>
  </si>
  <si>
    <t>schema:MedicalProcedure</t>
    <phoneticPr fontId="1" type="noConversion"/>
  </si>
  <si>
    <t>schema:MedicalRiskEstimator</t>
    <phoneticPr fontId="1" type="noConversion"/>
  </si>
  <si>
    <t>schema:MedicalRiskFactor</t>
    <phoneticPr fontId="1" type="noConversion"/>
  </si>
  <si>
    <t>schema:MedicalSignOrSymptom</t>
    <phoneticPr fontId="1" type="noConversion"/>
  </si>
  <si>
    <t>schema:MedicalStudy</t>
    <phoneticPr fontId="1" type="noConversion"/>
  </si>
  <si>
    <t>schema:MedicalTest</t>
    <phoneticPr fontId="1" type="noConversion"/>
  </si>
  <si>
    <t>schema:MedicalTherapy</t>
    <phoneticPr fontId="1" type="noConversion"/>
  </si>
  <si>
    <t>schema:SuperficialAnatomy</t>
    <phoneticPr fontId="1" type="noConversion"/>
  </si>
  <si>
    <t>schema:Bone</t>
    <phoneticPr fontId="1" type="noConversion"/>
  </si>
  <si>
    <t>schema:BrainStructure</t>
    <phoneticPr fontId="1" type="noConversion"/>
  </si>
  <si>
    <t>schema:Joint</t>
    <phoneticPr fontId="1" type="noConversion"/>
  </si>
  <si>
    <t>schema:Ligament</t>
    <phoneticPr fontId="1" type="noConversion"/>
  </si>
  <si>
    <t>schema:Muscle</t>
    <phoneticPr fontId="1" type="noConversion"/>
  </si>
  <si>
    <t>schema:Nerve</t>
    <phoneticPr fontId="1" type="noConversion"/>
  </si>
  <si>
    <t>schema:Vessel</t>
    <phoneticPr fontId="1" type="noConversion"/>
  </si>
  <si>
    <t>schema:Artery</t>
    <phoneticPr fontId="1" type="noConversion"/>
  </si>
  <si>
    <t>schema:LymphaticVessel</t>
    <phoneticPr fontId="1" type="noConversion"/>
  </si>
  <si>
    <t>schema:Vein</t>
    <phoneticPr fontId="1" type="noConversion"/>
  </si>
  <si>
    <t>schema:InfectiousDisease</t>
    <phoneticPr fontId="1" type="noConversion"/>
  </si>
  <si>
    <t>schema:MedicalGuideLine</t>
    <phoneticPr fontId="1" type="noConversion"/>
  </si>
  <si>
    <t>schema:MedicalGuidelineConstraindication</t>
    <phoneticPr fontId="1" type="noConversion"/>
  </si>
  <si>
    <t>schema:MedicalGuidelineRecommendation</t>
    <phoneticPr fontId="1" type="noConversion"/>
  </si>
  <si>
    <t>schema:MedicalIndication</t>
    <phoneticPr fontId="1" type="noConversion"/>
  </si>
  <si>
    <t>schema:ApprovedIndication</t>
    <phoneticPr fontId="1" type="noConversion"/>
  </si>
  <si>
    <t>schema:PreventionIndication</t>
    <phoneticPr fontId="1" type="noConversion"/>
  </si>
  <si>
    <t>schema:TreatmentIndication</t>
    <phoneticPr fontId="1" type="noConversion"/>
  </si>
  <si>
    <t>schema:MedicalIntangible</t>
    <phoneticPr fontId="1" type="noConversion"/>
  </si>
  <si>
    <t>schema:DDxElement</t>
    <phoneticPr fontId="1" type="noConversion"/>
  </si>
  <si>
    <t>schema:DoseSchedule</t>
    <phoneticPr fontId="1" type="noConversion"/>
  </si>
  <si>
    <t>schema:DrugCost</t>
    <phoneticPr fontId="1" type="noConversion"/>
  </si>
  <si>
    <t>schema:DrugLegalStatus</t>
    <phoneticPr fontId="1" type="noConversion"/>
  </si>
  <si>
    <t>schema:DrugStrength</t>
    <phoneticPr fontId="1" type="noConversion"/>
  </si>
  <si>
    <t>schema:MedicalCode</t>
    <phoneticPr fontId="1" type="noConversion"/>
  </si>
  <si>
    <t>schema:MedicalConditionStage</t>
    <phoneticPr fontId="1" type="noConversion"/>
  </si>
  <si>
    <t>schema:MedicalEnumeration</t>
    <phoneticPr fontId="1" type="noConversion"/>
  </si>
  <si>
    <t>schema:MaximumDoseSchedule</t>
    <phoneticPr fontId="1" type="noConversion"/>
  </si>
  <si>
    <t>schema:RecommendedDoseSchedule</t>
    <phoneticPr fontId="1" type="noConversion"/>
  </si>
  <si>
    <t>schema:ReportedDoseSchedule</t>
    <phoneticPr fontId="1" type="noConversion"/>
  </si>
  <si>
    <t>schema:DrugCostCategory</t>
    <phoneticPr fontId="1" type="noConversion"/>
  </si>
  <si>
    <t>schema:DrugPregnancyCategory</t>
    <phoneticPr fontId="1" type="noConversion"/>
  </si>
  <si>
    <t>schema:DrugPrescriptionStatus</t>
    <phoneticPr fontId="1" type="noConversion"/>
  </si>
  <si>
    <t>schema:InfectiousAgentClass</t>
    <phoneticPr fontId="1" type="noConversion"/>
  </si>
  <si>
    <t>schema:MedicalAudience</t>
    <phoneticPr fontId="1" type="noConversion"/>
  </si>
  <si>
    <t>schema:MedicalDevicePurpose</t>
    <phoneticPr fontId="1" type="noConversion"/>
  </si>
  <si>
    <t>schema:MedicalEvidenceLevel</t>
    <phoneticPr fontId="1" type="noConversion"/>
  </si>
  <si>
    <t>schema:MedicalImagingTechnique</t>
    <phoneticPr fontId="1" type="noConversion"/>
  </si>
  <si>
    <t>schema:MedicalObservationalStudyDesign</t>
    <phoneticPr fontId="1" type="noConversion"/>
  </si>
  <si>
    <t>schema:MedicalProcedureType</t>
    <phoneticPr fontId="1" type="noConversion"/>
  </si>
  <si>
    <t>schema:MedicalSpecialty</t>
    <phoneticPr fontId="1" type="noConversion"/>
  </si>
  <si>
    <t>schema:MedicalStudyStatus</t>
    <phoneticPr fontId="1" type="noConversion"/>
  </si>
  <si>
    <t>schema:MedicalTrialDesign</t>
    <phoneticPr fontId="1" type="noConversion"/>
  </si>
  <si>
    <t>schema:MedicineSystem</t>
    <phoneticPr fontId="1" type="noConversion"/>
  </si>
  <si>
    <t>schema:PhysicalActivityCategory</t>
    <phoneticPr fontId="1" type="noConversion"/>
  </si>
  <si>
    <t>schema:PhysicalExam</t>
    <phoneticPr fontId="1" type="noConversion"/>
  </si>
  <si>
    <t>ReimbursementCap</t>
    <phoneticPr fontId="1" type="noConversion"/>
  </si>
  <si>
    <t>Retail</t>
    <phoneticPr fontId="1" type="noConversion"/>
  </si>
  <si>
    <t>Wholesale</t>
    <phoneticPr fontId="1" type="noConversion"/>
  </si>
  <si>
    <t>schema:DrugPregnancyCategory</t>
    <phoneticPr fontId="1" type="noConversion"/>
  </si>
  <si>
    <t>FDAcategoryA</t>
  </si>
  <si>
    <t>FDAcategoryB</t>
  </si>
  <si>
    <t>FDAcategoryC</t>
  </si>
  <si>
    <t>FDAcategoryD</t>
  </si>
  <si>
    <t>FDAcategoryX</t>
  </si>
  <si>
    <t>FDAnotEvaluated</t>
  </si>
  <si>
    <t>OTC</t>
    <phoneticPr fontId="1" type="noConversion"/>
  </si>
  <si>
    <t>PrescriptionOnly</t>
    <phoneticPr fontId="1" type="noConversion"/>
  </si>
  <si>
    <t>schema:InfectiousAgentClass</t>
    <phoneticPr fontId="1" type="noConversion"/>
  </si>
  <si>
    <t>Bacteria</t>
  </si>
  <si>
    <t>Fungus</t>
  </si>
  <si>
    <t>MulticellularParasite</t>
  </si>
  <si>
    <t>Prion</t>
  </si>
  <si>
    <t>Protozoa</t>
  </si>
  <si>
    <t>Virus</t>
  </si>
  <si>
    <t>schema:MedicalAudience</t>
    <phoneticPr fontId="1" type="noConversion"/>
  </si>
  <si>
    <t>Clinician</t>
    <phoneticPr fontId="1" type="noConversion"/>
  </si>
  <si>
    <t>MedicalResearcher</t>
    <phoneticPr fontId="1" type="noConversion"/>
  </si>
  <si>
    <t>Patient</t>
    <phoneticPr fontId="1" type="noConversion"/>
  </si>
  <si>
    <t>schema:MedicalDevicePurpose</t>
    <phoneticPr fontId="1" type="noConversion"/>
  </si>
  <si>
    <t>Diagnostic</t>
    <phoneticPr fontId="1" type="noConversion"/>
  </si>
  <si>
    <t>Therapeutic</t>
    <phoneticPr fontId="1" type="noConversion"/>
  </si>
  <si>
    <t>schema:MedicalEvidenceLevel</t>
    <phoneticPr fontId="1" type="noConversion"/>
  </si>
  <si>
    <t>EvidenceLevelA</t>
    <phoneticPr fontId="1" type="noConversion"/>
  </si>
  <si>
    <t>EvidenceLevelB</t>
    <phoneticPr fontId="1" type="noConversion"/>
  </si>
  <si>
    <t>EvidenceLevelC</t>
    <phoneticPr fontId="1" type="noConversion"/>
  </si>
  <si>
    <t>schema:MedicalImagingTechnique</t>
    <phoneticPr fontId="1" type="noConversion"/>
  </si>
  <si>
    <t>CT</t>
    <phoneticPr fontId="1" type="noConversion"/>
  </si>
  <si>
    <t>MRI</t>
    <phoneticPr fontId="1" type="noConversion"/>
  </si>
  <si>
    <t>PET</t>
    <phoneticPr fontId="1" type="noConversion"/>
  </si>
  <si>
    <t>Ultrasound</t>
    <phoneticPr fontId="1" type="noConversion"/>
  </si>
  <si>
    <t>XRay</t>
    <phoneticPr fontId="1" type="noConversion"/>
  </si>
  <si>
    <t>CaseSeries</t>
  </si>
  <si>
    <t>CohortStudy</t>
  </si>
  <si>
    <t>CrossSectional</t>
  </si>
  <si>
    <t>Longitudinal</t>
  </si>
  <si>
    <t>Observational</t>
  </si>
  <si>
    <t>Registry</t>
  </si>
  <si>
    <t>schema:MedicalProcedureType</t>
    <phoneticPr fontId="1" type="noConversion"/>
  </si>
  <si>
    <t>NoninvasiveProcedure</t>
  </si>
  <si>
    <t>PercutaneousProcedure</t>
  </si>
  <si>
    <t>SurgicalProcedure</t>
  </si>
  <si>
    <t>schema:MedicalStudyStatus</t>
    <phoneticPr fontId="1" type="noConversion"/>
  </si>
  <si>
    <t>ActiveNotRecruiting</t>
  </si>
  <si>
    <t>Completed</t>
  </si>
  <si>
    <t>EnrollingByInvitation</t>
  </si>
  <si>
    <t>NotYetRecruiting</t>
  </si>
  <si>
    <t>Recruiting</t>
  </si>
  <si>
    <t>ResultsAvailable</t>
  </si>
  <si>
    <t>ResultsNotAvailable</t>
  </si>
  <si>
    <t>Suspended</t>
  </si>
  <si>
    <t>Terminated</t>
  </si>
  <si>
    <t>Withdrawn</t>
  </si>
  <si>
    <t>schema:MedicalTrialDesign</t>
    <phoneticPr fontId="1" type="noConversion"/>
  </si>
  <si>
    <t>DoubleBlindedTrial</t>
  </si>
  <si>
    <t>InternationalTrial</t>
  </si>
  <si>
    <t>MultiCenterTrial</t>
  </si>
  <si>
    <t>OpenTrial</t>
  </si>
  <si>
    <t>PlaceboControlledTrial</t>
  </si>
  <si>
    <t>RandomizedTrial</t>
  </si>
  <si>
    <t>SingleBlindedTrial</t>
  </si>
  <si>
    <t>SingleCenterTrial</t>
  </si>
  <si>
    <t>TripleBlindedTrial</t>
  </si>
  <si>
    <t>schema:MedicineSystem</t>
    <phoneticPr fontId="1" type="noConversion"/>
  </si>
  <si>
    <t>Ayurvedic</t>
  </si>
  <si>
    <t>Chiropractic</t>
  </si>
  <si>
    <t>Homeopathic</t>
  </si>
  <si>
    <t>Osteopathic</t>
  </si>
  <si>
    <t>TraditionalChinese</t>
  </si>
  <si>
    <t>WesternConventional</t>
  </si>
  <si>
    <t>schema:PhysicalActivityCategory</t>
    <phoneticPr fontId="1" type="noConversion"/>
  </si>
  <si>
    <t>AerobicActivity</t>
  </si>
  <si>
    <t>AnaerobicActivity</t>
  </si>
  <si>
    <t>Balance</t>
  </si>
  <si>
    <t>Flexibility</t>
  </si>
  <si>
    <t>LeisureTimeActivity</t>
  </si>
  <si>
    <t>OccupationalActivity</t>
  </si>
  <si>
    <t>StrengthTraining</t>
  </si>
  <si>
    <t>schema:PhysicalExam</t>
    <phoneticPr fontId="1" type="noConversion"/>
  </si>
  <si>
    <t>Abdomen</t>
  </si>
  <si>
    <t>Appearance</t>
  </si>
  <si>
    <t>CardiovascularExam</t>
  </si>
  <si>
    <t>Ear</t>
  </si>
  <si>
    <t>Eye</t>
  </si>
  <si>
    <t>Genitourinary</t>
  </si>
  <si>
    <t>Head</t>
  </si>
  <si>
    <t>Lung</t>
  </si>
  <si>
    <t>MusculoskeletalExam</t>
  </si>
  <si>
    <t>Neck</t>
  </si>
  <si>
    <t>Neuro</t>
  </si>
  <si>
    <t>Nose</t>
  </si>
  <si>
    <t>Skin</t>
  </si>
  <si>
    <t>Throat</t>
  </si>
  <si>
    <t>VitalSign</t>
  </si>
  <si>
    <t>schema:DiagnosticProcedure</t>
    <phoneticPr fontId="1" type="noConversion"/>
  </si>
  <si>
    <t>schema:PalliativeProcedure</t>
    <phoneticPr fontId="1" type="noConversion"/>
  </si>
  <si>
    <t>schema:TherapeuticProcedure</t>
    <phoneticPr fontId="1" type="noConversion"/>
  </si>
  <si>
    <t>schema:MedicalRiskCalulator</t>
    <phoneticPr fontId="1" type="noConversion"/>
  </si>
  <si>
    <t>schema:MedicalRiskScore</t>
    <phoneticPr fontId="1" type="noConversion"/>
  </si>
  <si>
    <t>schema:MedicalSign</t>
    <phoneticPr fontId="1" type="noConversion"/>
  </si>
  <si>
    <t>schema:MedicalSymptom</t>
    <phoneticPr fontId="1" type="noConversion"/>
  </si>
  <si>
    <t>schema:MedicalObservationalStudy</t>
    <phoneticPr fontId="1" type="noConversion"/>
  </si>
  <si>
    <t>schema:MedicalTrial</t>
    <phoneticPr fontId="1" type="noConversion"/>
  </si>
  <si>
    <t>schema:BloodTest</t>
    <phoneticPr fontId="1" type="noConversion"/>
  </si>
  <si>
    <t>schema:ImagingTest</t>
    <phoneticPr fontId="1" type="noConversion"/>
  </si>
  <si>
    <t>schema:MedicalTestPanel</t>
    <phoneticPr fontId="1" type="noConversion"/>
  </si>
  <si>
    <t>schema:PathologyTest</t>
    <phoneticPr fontId="1" type="noConversion"/>
  </si>
  <si>
    <t>schema:DietarySupplement</t>
    <phoneticPr fontId="1" type="noConversion"/>
  </si>
  <si>
    <t>schema:Drug</t>
    <phoneticPr fontId="1" type="noConversion"/>
  </si>
  <si>
    <t>schema:DrugClass</t>
    <phoneticPr fontId="1" type="noConversion"/>
  </si>
  <si>
    <t>schema:LifestyleModification</t>
    <phoneticPr fontId="1" type="noConversion"/>
  </si>
  <si>
    <t>schema:PhysicalTherapy</t>
    <phoneticPr fontId="1" type="noConversion"/>
  </si>
  <si>
    <t>schema:PsychologicalTreatment</t>
    <phoneticPr fontId="1" type="noConversion"/>
  </si>
  <si>
    <t>schema:RadiationTherapy</t>
    <phoneticPr fontId="1" type="noConversion"/>
  </si>
  <si>
    <t>schema:TherapeuticProcedure</t>
    <phoneticPr fontId="1" type="noConversion"/>
  </si>
  <si>
    <t>schema:Diet</t>
    <phoneticPr fontId="1" type="noConversion"/>
  </si>
  <si>
    <t>schema:PhysicalActivity</t>
    <phoneticPr fontId="1" type="noConversion"/>
  </si>
  <si>
    <t>schema:ExercisePlan</t>
    <phoneticPr fontId="1" type="noConversion"/>
  </si>
  <si>
    <t>rdfs:subClassOf</t>
    <phoneticPr fontId="1" type="noConversion"/>
  </si>
  <si>
    <t>schema:DrugCostCategory</t>
    <phoneticPr fontId="1" type="noConversion"/>
  </si>
  <si>
    <t>InstanceOfDrugCostCategory</t>
    <phoneticPr fontId="1" type="noConversion"/>
  </si>
  <si>
    <t>Instances</t>
    <phoneticPr fontId="1" type="noConversion"/>
  </si>
  <si>
    <t>Class</t>
    <phoneticPr fontId="1" type="noConversion"/>
  </si>
  <si>
    <t>schema:Number</t>
    <phoneticPr fontId="1" type="noConversion"/>
  </si>
  <si>
    <t>Additional : Wikidata 58개 Property + Medical Class 정의</t>
    <phoneticPr fontId="1" type="noConversion"/>
  </si>
  <si>
    <t>k:Building</t>
    <phoneticPr fontId="1" type="noConversion"/>
  </si>
  <si>
    <t>k:Building / schema:Event / schema:TVSeason(Season) / schema:TVSeries(Series)</t>
    <phoneticPr fontId="1" type="noConversion"/>
  </si>
  <si>
    <t>k:grandfather</t>
    <phoneticPr fontId="1" type="noConversion"/>
  </si>
  <si>
    <t>k:grandmother</t>
    <phoneticPr fontId="1" type="noConversion"/>
  </si>
  <si>
    <t>grandfather</t>
    <phoneticPr fontId="1" type="noConversion"/>
  </si>
  <si>
    <t>grandmother</t>
    <phoneticPr fontId="1" type="noConversion"/>
  </si>
  <si>
    <t>O</t>
    <phoneticPr fontId="1" type="noConversion"/>
  </si>
  <si>
    <t>O</t>
    <phoneticPr fontId="1" type="noConversion"/>
  </si>
  <si>
    <t>k:CountryCode</t>
    <phoneticPr fontId="1" type="noConversion"/>
  </si>
  <si>
    <t>k:anthem</t>
    <phoneticPr fontId="1" type="noConversion"/>
  </si>
  <si>
    <t>k:basicFormOfGovernment</t>
    <phoneticPr fontId="1" type="noConversion"/>
  </si>
  <si>
    <t>k:countryCallingCode</t>
    <phoneticPr fontId="1" type="noConversion"/>
  </si>
  <si>
    <t>k:basedOn</t>
    <phoneticPr fontId="1" type="noConversion"/>
  </si>
  <si>
    <r>
      <t>k</t>
    </r>
    <r>
      <rPr>
        <sz val="11"/>
        <color theme="1"/>
        <rFont val="Calibri"/>
        <family val="2"/>
        <charset val="129"/>
        <scheme val="minor"/>
      </rPr>
      <t>:CountryCode</t>
    </r>
    <phoneticPr fontId="1" type="noConversion"/>
  </si>
  <si>
    <r>
      <t>k</t>
    </r>
    <r>
      <rPr>
        <sz val="11"/>
        <color theme="1"/>
        <rFont val="Calibri"/>
        <family val="2"/>
        <charset val="129"/>
        <scheme val="minor"/>
      </rPr>
      <t>:Currency</t>
    </r>
    <phoneticPr fontId="1" type="noConversion"/>
  </si>
  <si>
    <t>k:Award</t>
    <phoneticPr fontId="1" type="noConversion"/>
  </si>
  <si>
    <t>k:LicenseType</t>
    <phoneticPr fontId="1" type="noConversion"/>
  </si>
  <si>
    <t>k:AstronomicalObject</t>
    <phoneticPr fontId="1" type="noConversion"/>
  </si>
  <si>
    <t>k:Religion</t>
    <phoneticPr fontId="1" type="noConversion"/>
  </si>
  <si>
    <t>k:LiteraryMovement</t>
    <phoneticPr fontId="1" type="noConversion"/>
  </si>
  <si>
    <t>k:Railway</t>
  </si>
  <si>
    <t>Painting</t>
  </si>
  <si>
    <t>Sculpture</t>
  </si>
  <si>
    <t>Biology</t>
  </si>
  <si>
    <t>Chemistry</t>
  </si>
  <si>
    <t>Mathematics</t>
  </si>
  <si>
    <t>Mineralogy</t>
  </si>
  <si>
    <t>MolecularBiology</t>
  </si>
  <si>
    <t>Physics</t>
  </si>
  <si>
    <t>Stratigraphy</t>
  </si>
  <si>
    <t>SubwayStation</t>
  </si>
  <si>
    <t>TrainStation</t>
  </si>
  <si>
    <t>Position</t>
  </si>
  <si>
    <t>Aircraft</t>
  </si>
  <si>
    <t>Ship</t>
  </si>
  <si>
    <t>Spacecraft</t>
  </si>
  <si>
    <t>City</t>
  </si>
  <si>
    <t>Country</t>
  </si>
  <si>
    <t>State</t>
  </si>
  <si>
    <t>BlogPosting</t>
  </si>
  <si>
    <t>NewsArticle</t>
  </si>
  <si>
    <t>ScholarlyArticle</t>
  </si>
  <si>
    <t>TechArticle</t>
  </si>
  <si>
    <t>BusinessAudience</t>
  </si>
  <si>
    <t>EducationalAudience</t>
  </si>
  <si>
    <t>PeopleAudience</t>
  </si>
  <si>
    <t>MedicalAudience</t>
  </si>
  <si>
    <t>AutoBodyShop</t>
  </si>
  <si>
    <t>AutoDealer</t>
  </si>
  <si>
    <t>AutoRental</t>
  </si>
  <si>
    <t>AutoRepair</t>
  </si>
  <si>
    <t>AutoWash</t>
  </si>
  <si>
    <t>GasStation</t>
  </si>
  <si>
    <t>MotorcycleDealer</t>
  </si>
  <si>
    <t>MotorcycleRepair</t>
  </si>
  <si>
    <t>AutoPartsStore</t>
  </si>
  <si>
    <t>Canal</t>
  </si>
  <si>
    <t>LakeBodyOfWater</t>
  </si>
  <si>
    <t>OceanBodyOfWater</t>
  </si>
  <si>
    <t>Pond</t>
  </si>
  <si>
    <t>Reservoir</t>
  </si>
  <si>
    <t>RiverBodyOfWater</t>
  </si>
  <si>
    <t>SeaBodyOfWater</t>
  </si>
  <si>
    <t>WaterFall</t>
  </si>
  <si>
    <t>Bridge</t>
  </si>
  <si>
    <t>Building</t>
  </si>
  <si>
    <t>Interchange</t>
  </si>
  <si>
    <t>Port</t>
  </si>
  <si>
    <t>Railway</t>
  </si>
  <si>
    <t>Road</t>
  </si>
  <si>
    <t>Airport</t>
  </si>
  <si>
    <t>Aquarium</t>
  </si>
  <si>
    <t>Beach</t>
  </si>
  <si>
    <t>BusStation</t>
  </si>
  <si>
    <t>BusStop</t>
  </si>
  <si>
    <t>Campground</t>
  </si>
  <si>
    <t>Cemetery</t>
  </si>
  <si>
    <t>Crematorium</t>
  </si>
  <si>
    <t>EventVenue</t>
  </si>
  <si>
    <t>GovermentBuilding</t>
  </si>
  <si>
    <t>Museum</t>
  </si>
  <si>
    <t>MusicVenue</t>
  </si>
  <si>
    <t>Park</t>
  </si>
  <si>
    <t>ParkingFacility</t>
  </si>
  <si>
    <t>PerformingArtsTheater</t>
  </si>
  <si>
    <t>PlaceOfWorship</t>
  </si>
  <si>
    <t>Playgroud</t>
  </si>
  <si>
    <t>RVPark</t>
  </si>
  <si>
    <t>TaxiStand</t>
  </si>
  <si>
    <t>Zoo</t>
  </si>
  <si>
    <t>PoliceStation</t>
  </si>
  <si>
    <t>Hospital</t>
  </si>
  <si>
    <t>FireStation</t>
  </si>
  <si>
    <t>MovieTheater</t>
  </si>
  <si>
    <t>StadiumOrArena</t>
  </si>
  <si>
    <t>ImageGallery</t>
  </si>
  <si>
    <t>VideoGallery</t>
  </si>
  <si>
    <t>PostalAddress</t>
  </si>
  <si>
    <t>Airline</t>
  </si>
  <si>
    <t>ListedCompany</t>
  </si>
  <si>
    <t>ArtWork</t>
  </si>
  <si>
    <t>CharacterObject</t>
  </si>
  <si>
    <t>SoftwareEngine</t>
  </si>
  <si>
    <t>Article</t>
  </si>
  <si>
    <t>Blog</t>
  </si>
  <si>
    <t>Book</t>
  </si>
  <si>
    <t>Clip</t>
  </si>
  <si>
    <t>Code</t>
  </si>
  <si>
    <t>Comment</t>
  </si>
  <si>
    <t>DataCalalog</t>
  </si>
  <si>
    <t>Dataset</t>
  </si>
  <si>
    <t>Episode</t>
  </si>
  <si>
    <t>ItemList</t>
  </si>
  <si>
    <t>Map</t>
  </si>
  <si>
    <t>MediaObject</t>
  </si>
  <si>
    <t>Movie</t>
  </si>
  <si>
    <t>MusicPlaylist</t>
  </si>
  <si>
    <t>MusicRecording</t>
  </si>
  <si>
    <t>Phtograph</t>
  </si>
  <si>
    <t>Recipe</t>
  </si>
  <si>
    <t>Review</t>
  </si>
  <si>
    <t>Season</t>
  </si>
  <si>
    <t>Series</t>
  </si>
  <si>
    <t>SoftwareApplication</t>
  </si>
  <si>
    <t>TVEpisode</t>
  </si>
  <si>
    <t>WebPage</t>
  </si>
  <si>
    <t>WebPageElement</t>
  </si>
  <si>
    <t>TVSeason</t>
  </si>
  <si>
    <t>TVSeries</t>
  </si>
  <si>
    <t>Boolean</t>
  </si>
  <si>
    <t>DataType</t>
  </si>
  <si>
    <t>Date</t>
  </si>
  <si>
    <t>Number</t>
  </si>
  <si>
    <t>Text</t>
  </si>
  <si>
    <t>LockerDelivery</t>
  </si>
  <si>
    <t>OnSitePickup</t>
  </si>
  <si>
    <t>ParcelServie</t>
  </si>
  <si>
    <t>FieldOfStudy</t>
  </si>
  <si>
    <t>CollegeOrUniversity</t>
  </si>
  <si>
    <t>ElemantarySchool</t>
  </si>
  <si>
    <t>HighSchool</t>
  </si>
  <si>
    <t>MiddleSchool</t>
  </si>
  <si>
    <t>Preschool</t>
  </si>
  <si>
    <t>School</t>
  </si>
  <si>
    <t>AdultEntertainment</t>
  </si>
  <si>
    <t>AmusementPark</t>
  </si>
  <si>
    <t>ArtGallery</t>
  </si>
  <si>
    <t>Casino</t>
  </si>
  <si>
    <t>ComedyClub</t>
  </si>
  <si>
    <t>NightClub</t>
  </si>
  <si>
    <t>AcademicDegree</t>
  </si>
  <si>
    <t>CountryCode</t>
  </si>
  <si>
    <t>LanguageCode</t>
  </si>
  <si>
    <t>TypeOfOrbit</t>
  </si>
  <si>
    <t>VoiceType</t>
  </si>
  <si>
    <t>BookFormatType</t>
  </si>
  <si>
    <t>BusinessEntityType</t>
  </si>
  <si>
    <t>BusinessFunction</t>
  </si>
  <si>
    <t>ContactPointOption</t>
  </si>
  <si>
    <t>DayOfWeek</t>
  </si>
  <si>
    <t>DeliveryMethod</t>
  </si>
  <si>
    <t>EventStatusType</t>
  </si>
  <si>
    <t>ItemAvailability</t>
  </si>
  <si>
    <t>OfferItemcondition</t>
  </si>
  <si>
    <t>OrderStatus</t>
  </si>
  <si>
    <t>PaymentNethod</t>
  </si>
  <si>
    <t>QuanlitativeValue</t>
  </si>
  <si>
    <t>Specialty</t>
  </si>
  <si>
    <t>WarrantyScope</t>
  </si>
  <si>
    <t>ElectionEvent</t>
  </si>
  <si>
    <t>LiteraryMovement</t>
  </si>
  <si>
    <t>BusinessEvent</t>
  </si>
  <si>
    <t>ChildrensEvent</t>
  </si>
  <si>
    <t>ComedyEvent</t>
  </si>
  <si>
    <t>DanceEvent</t>
  </si>
  <si>
    <t>DeliveryEvent</t>
  </si>
  <si>
    <t>EducationalEvent</t>
  </si>
  <si>
    <t>Festival</t>
  </si>
  <si>
    <t>FoodEvent</t>
  </si>
  <si>
    <t>LiteraryEvent</t>
  </si>
  <si>
    <t>MusicEvent</t>
  </si>
  <si>
    <t>PublicationEvent</t>
  </si>
  <si>
    <t>SaleEvent</t>
  </si>
  <si>
    <t>SocialEvent</t>
  </si>
  <si>
    <t>SportsEvent</t>
  </si>
  <si>
    <t>TheaterEvent</t>
  </si>
  <si>
    <t>UserInteraction</t>
  </si>
  <si>
    <t>VisualArtsEvent</t>
  </si>
  <si>
    <t>StockExchange</t>
  </si>
  <si>
    <t>AutomatedTeller</t>
  </si>
  <si>
    <t>BankOrCreditUnion</t>
  </si>
  <si>
    <t>InsuranceAgency</t>
  </si>
  <si>
    <t>AccountingService</t>
  </si>
  <si>
    <t>Bakery</t>
  </si>
  <si>
    <t>BarOrPub</t>
  </si>
  <si>
    <t>Brewery</t>
  </si>
  <si>
    <t>CafeOrCoffeShop</t>
  </si>
  <si>
    <t>FastFoodRestaurant</t>
  </si>
  <si>
    <t>IceCreamShop</t>
  </si>
  <si>
    <t>Restaurant</t>
  </si>
  <si>
    <t>Winery</t>
  </si>
  <si>
    <t>CityHall</t>
  </si>
  <si>
    <t>Courthouse</t>
  </si>
  <si>
    <t>DefenceEstablishment</t>
  </si>
  <si>
    <t>Embassy</t>
  </si>
  <si>
    <t>LegislativeBuilding</t>
  </si>
  <si>
    <t>PostOffice</t>
  </si>
  <si>
    <t>BeautySalon</t>
  </si>
  <si>
    <t>DaySpa</t>
  </si>
  <si>
    <t>HairSalon</t>
  </si>
  <si>
    <t>NailSalon</t>
  </si>
  <si>
    <t>TattoParlor</t>
  </si>
  <si>
    <t>HealthClub</t>
  </si>
  <si>
    <t>HVACBusiness</t>
  </si>
  <si>
    <t>MovingCompany</t>
  </si>
  <si>
    <t>Electrician</t>
  </si>
  <si>
    <t>GeneralContractor</t>
  </si>
  <si>
    <t>HousePainter</t>
  </si>
  <si>
    <t>Locksmith</t>
  </si>
  <si>
    <t>Plumber</t>
  </si>
  <si>
    <t>RoofingContractor</t>
  </si>
  <si>
    <t>BuildingUsageType</t>
  </si>
  <si>
    <t>Currency</t>
  </si>
  <si>
    <t>EthnicGroup</t>
  </si>
  <si>
    <t>FieldOfWork</t>
  </si>
  <si>
    <t>OperatingSystem</t>
  </si>
  <si>
    <t>Rank</t>
  </si>
  <si>
    <t>AlignmentObject</t>
  </si>
  <si>
    <t>Audience</t>
  </si>
  <si>
    <t>Brand</t>
  </si>
  <si>
    <t>Demand</t>
  </si>
  <si>
    <t>Enumeration</t>
  </si>
  <si>
    <t>JobPosting</t>
  </si>
  <si>
    <t>Language</t>
  </si>
  <si>
    <t>Offer</t>
  </si>
  <si>
    <t>Order</t>
  </si>
  <si>
    <t>ParcelDelivery</t>
  </si>
  <si>
    <t>Permit</t>
  </si>
  <si>
    <t>Quantity</t>
  </si>
  <si>
    <t>Rating</t>
  </si>
  <si>
    <t>Service</t>
  </si>
  <si>
    <t>ServiceChannel</t>
  </si>
  <si>
    <t>StructuredValue</t>
  </si>
  <si>
    <t>MountainRange</t>
  </si>
  <si>
    <t>BodyOfWater</t>
  </si>
  <si>
    <t>Continent</t>
  </si>
  <si>
    <t>Mountain</t>
  </si>
  <si>
    <t>Volcano</t>
  </si>
  <si>
    <t>Dialect</t>
  </si>
  <si>
    <t>LanguageFamily</t>
  </si>
  <si>
    <t>WritingSystem</t>
  </si>
  <si>
    <t>Animalshelter</t>
  </si>
  <si>
    <t>AutomotiveBusiness</t>
  </si>
  <si>
    <t>ChildCare</t>
  </si>
  <si>
    <t>DryCleaningOrLaundry</t>
  </si>
  <si>
    <t>EmploymentAgency</t>
  </si>
  <si>
    <t>EnergencyService</t>
  </si>
  <si>
    <t>EntertainmentBusiness</t>
  </si>
  <si>
    <t>FinancialService</t>
  </si>
  <si>
    <t>FoodEstablishment</t>
  </si>
  <si>
    <t>GovermentOffice</t>
  </si>
  <si>
    <t>HealthAndBeautyBusiness</t>
  </si>
  <si>
    <t>HomeAndConstructionBusiness</t>
  </si>
  <si>
    <t>InternetCafe</t>
  </si>
  <si>
    <t>Library</t>
  </si>
  <si>
    <t>LodgingBusiness</t>
  </si>
  <si>
    <t>MedicalOrganization</t>
  </si>
  <si>
    <t>ProfessionalService</t>
  </si>
  <si>
    <t>RadioStation</t>
  </si>
  <si>
    <t>RealEstateAgent</t>
  </si>
  <si>
    <t>RecyclingCenter</t>
  </si>
  <si>
    <t>SelfStorage</t>
  </si>
  <si>
    <t>ShoppingCenter</t>
  </si>
  <si>
    <t>SportsActivityLocation</t>
  </si>
  <si>
    <t>Store</t>
  </si>
  <si>
    <t>TelevisionStation</t>
  </si>
  <si>
    <t>TouristInformationCenter</t>
  </si>
  <si>
    <t>TravelAgency</t>
  </si>
  <si>
    <t>BedAndBreakfast</t>
  </si>
  <si>
    <t>Hostel</t>
  </si>
  <si>
    <t>Hotel</t>
  </si>
  <si>
    <t>Motel</t>
  </si>
  <si>
    <t>AudioObject</t>
  </si>
  <si>
    <t>DataDownload</t>
  </si>
  <si>
    <t>ImageObject</t>
  </si>
  <si>
    <t>MusicVideoObject</t>
  </si>
  <si>
    <t>VideoObject</t>
  </si>
  <si>
    <t>DiagonosticLab</t>
  </si>
  <si>
    <t>MedicalClinic</t>
  </si>
  <si>
    <t>Optician</t>
  </si>
  <si>
    <t>Physician</t>
  </si>
  <si>
    <t>VeterinaryCare</t>
  </si>
  <si>
    <t>MusicAlbum</t>
  </si>
  <si>
    <t>Float</t>
  </si>
  <si>
    <t>Integer</t>
  </si>
  <si>
    <t>AggregateOffer</t>
  </si>
  <si>
    <t>AirlineAlliance</t>
  </si>
  <si>
    <t>Military</t>
  </si>
  <si>
    <t>PoliticalOrganization</t>
  </si>
  <si>
    <t>SportsLeague</t>
  </si>
  <si>
    <t>Corporation</t>
  </si>
  <si>
    <t>EducationalOrganization</t>
  </si>
  <si>
    <t>GovermentOrganizaton</t>
  </si>
  <si>
    <t>NGO</t>
  </si>
  <si>
    <t>PerformingGroup</t>
  </si>
  <si>
    <t>SportsTeam</t>
  </si>
  <si>
    <t>LocalBusiness</t>
  </si>
  <si>
    <t>CreditCard</t>
  </si>
  <si>
    <t>ParentAudience</t>
  </si>
  <si>
    <t>DanceGroup</t>
  </si>
  <si>
    <t>MusicGroup</t>
  </si>
  <si>
    <t>TheaterGroup</t>
  </si>
  <si>
    <t>GovernmentPermit</t>
  </si>
  <si>
    <t>AirForceStation</t>
  </si>
  <si>
    <t>AdministrativeArea</t>
  </si>
  <si>
    <t>CivicStructure</t>
  </si>
  <si>
    <t>Landform</t>
  </si>
  <si>
    <t>LandmarksOrHistoricalBuilding</t>
  </si>
  <si>
    <t>Residence</t>
  </si>
  <si>
    <t>TouristAttraction</t>
  </si>
  <si>
    <t>BuddhistTemple</t>
  </si>
  <si>
    <t>CatholicChurch</t>
  </si>
  <si>
    <t>Church</t>
  </si>
  <si>
    <t>HinduTemple</t>
  </si>
  <si>
    <t>Mosque</t>
  </si>
  <si>
    <t>Synagogue</t>
  </si>
  <si>
    <t>Attorney</t>
  </si>
  <si>
    <t>Notary</t>
  </si>
  <si>
    <t>Dentist</t>
  </si>
  <si>
    <t>Distance</t>
  </si>
  <si>
    <t>Duration</t>
  </si>
  <si>
    <t>Energy</t>
  </si>
  <si>
    <t>Mass</t>
  </si>
  <si>
    <t>AggregateRating</t>
  </si>
  <si>
    <t>Aportmentcomplex</t>
  </si>
  <si>
    <t>GatedresidenceCommunity</t>
  </si>
  <si>
    <t>SingleFamilyResidence</t>
  </si>
  <si>
    <t>MedicalScholarlyArticle</t>
  </si>
  <si>
    <t>GovernmentService</t>
  </si>
  <si>
    <t>MobileApplication</t>
  </si>
  <si>
    <t>WebApplication</t>
  </si>
  <si>
    <t>MedicalSpecialty</t>
  </si>
  <si>
    <t>BowlingAlley</t>
  </si>
  <si>
    <t>ExerciseGym</t>
  </si>
  <si>
    <t>GolfCourse</t>
  </si>
  <si>
    <t>PublicSwimmingPool</t>
  </si>
  <si>
    <t>SkiResort</t>
  </si>
  <si>
    <t>SportsClub</t>
  </si>
  <si>
    <t>TennisComplex</t>
  </si>
  <si>
    <t>BikeStore</t>
  </si>
  <si>
    <t>BookStore</t>
  </si>
  <si>
    <t>ClothingStore</t>
  </si>
  <si>
    <t>ComputerStore</t>
  </si>
  <si>
    <t>ConvenienceStore</t>
  </si>
  <si>
    <t>DepartmentStore</t>
  </si>
  <si>
    <t>ElectronicsStore</t>
  </si>
  <si>
    <t>Florist</t>
  </si>
  <si>
    <t>FurnitureStore</t>
  </si>
  <si>
    <t>GardenStore</t>
  </si>
  <si>
    <t>GroceryStore</t>
  </si>
  <si>
    <t>HardwareStore</t>
  </si>
  <si>
    <t>HobbyShop</t>
  </si>
  <si>
    <t>HomeGoodsStore</t>
  </si>
  <si>
    <t>JewelryStore</t>
  </si>
  <si>
    <t>LiquorStore</t>
  </si>
  <si>
    <t>MensClothingStore</t>
  </si>
  <si>
    <t>MobilePhoneStore</t>
  </si>
  <si>
    <t>MovieRentalStore</t>
  </si>
  <si>
    <t>MusicStore</t>
  </si>
  <si>
    <t>OfficeEquipmentStore</t>
  </si>
  <si>
    <t>OutletStore</t>
  </si>
  <si>
    <t>PawnShop</t>
  </si>
  <si>
    <t>PetStore</t>
  </si>
  <si>
    <t>ShoeStore</t>
  </si>
  <si>
    <t>SportingGoodsStore</t>
  </si>
  <si>
    <t>TireShop</t>
  </si>
  <si>
    <t>ToyStore</t>
  </si>
  <si>
    <t>WholesaleStore</t>
  </si>
  <si>
    <t>ContactPoint</t>
  </si>
  <si>
    <t>GeoCoordinates</t>
  </si>
  <si>
    <t>GeoShape</t>
  </si>
  <si>
    <t>NutritionInformation</t>
  </si>
  <si>
    <t>OpeninghoursSpecification</t>
  </si>
  <si>
    <t>OwnershipInfo</t>
  </si>
  <si>
    <t>PriceSpecification</t>
  </si>
  <si>
    <t>QuantitativeValue</t>
  </si>
  <si>
    <t>TypeAndQuantityNode</t>
  </si>
  <si>
    <t>WarrantyPromise</t>
  </si>
  <si>
    <t>APIReference</t>
  </si>
  <si>
    <t>URL</t>
  </si>
  <si>
    <t>AstronomicalObject</t>
  </si>
  <si>
    <t>AuthorityControl</t>
  </si>
  <si>
    <t>Award</t>
  </si>
  <si>
    <t>Religion</t>
  </si>
  <si>
    <t>Sports</t>
  </si>
  <si>
    <t>Transportation</t>
  </si>
  <si>
    <t>BroadcastService</t>
  </si>
  <si>
    <t>CreativeWork</t>
  </si>
  <si>
    <t>Event</t>
  </si>
  <si>
    <t>Intangible</t>
  </si>
  <si>
    <t>MedicalEntity</t>
  </si>
  <si>
    <t>Organization</t>
  </si>
  <si>
    <t>Person</t>
  </si>
  <si>
    <t>Place</t>
  </si>
  <si>
    <t>Product</t>
  </si>
  <si>
    <t>UserBlocks</t>
  </si>
  <si>
    <t>UserCheckins</t>
  </si>
  <si>
    <t>UserComments</t>
  </si>
  <si>
    <t>UserDownloads</t>
  </si>
  <si>
    <t>UserLikes</t>
  </si>
  <si>
    <t>UserPageVisits</t>
  </si>
  <si>
    <t>UserPlays</t>
  </si>
  <si>
    <t>UserPlusOnes</t>
  </si>
  <si>
    <t>UserTweets</t>
  </si>
  <si>
    <t>AboutPage</t>
  </si>
  <si>
    <t>CheckoutPage</t>
  </si>
  <si>
    <t>CollectionPage</t>
  </si>
  <si>
    <t>ContactPage</t>
  </si>
  <si>
    <t>ItemPage</t>
  </si>
  <si>
    <t>MedicalWebPage</t>
  </si>
  <si>
    <t>ProfilePage</t>
  </si>
  <si>
    <t>SearchResultsPage</t>
  </si>
  <si>
    <t>SiteNavigationElement</t>
  </si>
  <si>
    <t>Table</t>
  </si>
  <si>
    <t>WPAdBlock</t>
  </si>
  <si>
    <t>WPFooter</t>
  </si>
  <si>
    <t>WPHeader</t>
  </si>
  <si>
    <t>WPSideBar</t>
  </si>
  <si>
    <t>Diet</t>
  </si>
  <si>
    <t>ExercisePlan</t>
  </si>
  <si>
    <t>highPrice</t>
  </si>
  <si>
    <t>lowPrice</t>
  </si>
  <si>
    <t>offerCount</t>
  </si>
  <si>
    <t>ratingCount</t>
  </si>
  <si>
    <t>reviewCount</t>
  </si>
  <si>
    <t>itemReviewed</t>
  </si>
  <si>
    <t>alignmetnType</t>
  </si>
  <si>
    <t>educationalFramework</t>
  </si>
  <si>
    <t>targetDescription</t>
  </si>
  <si>
    <t>targetName</t>
  </si>
  <si>
    <t>targetUrl</t>
  </si>
  <si>
    <t>assembly</t>
  </si>
  <si>
    <t>assemblyVersion</t>
  </si>
  <si>
    <t>programmingModel</t>
  </si>
  <si>
    <t>targetPlatform</t>
  </si>
  <si>
    <t>articleBody</t>
  </si>
  <si>
    <t>articleSection</t>
  </si>
  <si>
    <t>wordCount</t>
  </si>
  <si>
    <t>audienceType</t>
  </si>
  <si>
    <t>geographicArea</t>
  </si>
  <si>
    <t>transcript</t>
  </si>
  <si>
    <t>blogPost</t>
  </si>
  <si>
    <t>blogPosts</t>
  </si>
  <si>
    <t>bookEdition</t>
  </si>
  <si>
    <t>bookFormat</t>
  </si>
  <si>
    <t>illustrator</t>
  </si>
  <si>
    <t>sbn_10</t>
  </si>
  <si>
    <t>sbn_13</t>
  </si>
  <si>
    <t>numberOfPages</t>
  </si>
  <si>
    <t>logo</t>
  </si>
  <si>
    <t>area</t>
  </si>
  <si>
    <t>broadcaster</t>
  </si>
  <si>
    <t>parentService</t>
  </si>
  <si>
    <t>endDate</t>
  </si>
  <si>
    <t>startDate</t>
  </si>
  <si>
    <t>numberofEmployees</t>
  </si>
  <si>
    <t>yearlyRevenue</t>
  </si>
  <si>
    <t>yearsInOperation</t>
  </si>
  <si>
    <t>openingHours</t>
  </si>
  <si>
    <t>clipNumber</t>
  </si>
  <si>
    <t>partOfEpisode</t>
  </si>
  <si>
    <t>partOfSeries</t>
  </si>
  <si>
    <t>publication</t>
  </si>
  <si>
    <t>position</t>
  </si>
  <si>
    <t>partOfTVSeries</t>
  </si>
  <si>
    <t>partOfSeason</t>
  </si>
  <si>
    <t>codeRepository</t>
  </si>
  <si>
    <t>programmingLanguage</t>
  </si>
  <si>
    <t>runtime</t>
  </si>
  <si>
    <t>sampleType</t>
  </si>
  <si>
    <t>targetProduct</t>
  </si>
  <si>
    <t>areaServed</t>
  </si>
  <si>
    <t>contactOption</t>
  </si>
  <si>
    <t>contactType</t>
  </si>
  <si>
    <t>hoursAvailable</t>
  </si>
  <si>
    <t>productSupported</t>
  </si>
  <si>
    <t>email</t>
  </si>
  <si>
    <t>faxNumber</t>
  </si>
  <si>
    <t>telephone</t>
  </si>
  <si>
    <t>availableLanguage</t>
  </si>
  <si>
    <t>tickerSymbol</t>
  </si>
  <si>
    <t>reviews</t>
  </si>
  <si>
    <t>about</t>
  </si>
  <si>
    <t>accessibilityAPI</t>
  </si>
  <si>
    <t>accessibilityControl</t>
  </si>
  <si>
    <t>accessibilityFeature</t>
  </si>
  <si>
    <t>accessibilityHazard</t>
  </si>
  <si>
    <t>accountablePerson</t>
  </si>
  <si>
    <t>alternativeHeadline</t>
  </si>
  <si>
    <t>associatedMedia</t>
  </si>
  <si>
    <t>audio</t>
  </si>
  <si>
    <t>author</t>
  </si>
  <si>
    <t>citation</t>
  </si>
  <si>
    <t>comment</t>
  </si>
  <si>
    <t>contentLocation</t>
  </si>
  <si>
    <t>contentRating</t>
  </si>
  <si>
    <t>contributor</t>
  </si>
  <si>
    <t>copyrightHolder</t>
  </si>
  <si>
    <t>copyrightYear</t>
  </si>
  <si>
    <t>dateCreated</t>
  </si>
  <si>
    <t>dateModified</t>
  </si>
  <si>
    <t>datePublished</t>
  </si>
  <si>
    <t>discussionUrl</t>
  </si>
  <si>
    <t>editor</t>
  </si>
  <si>
    <t>educationalAlignment</t>
  </si>
  <si>
    <t>educationalUse</t>
  </si>
  <si>
    <t>encoding</t>
  </si>
  <si>
    <t>encodings</t>
  </si>
  <si>
    <t>genre</t>
  </si>
  <si>
    <t>headline</t>
  </si>
  <si>
    <t>inLanguage</t>
  </si>
  <si>
    <t>interactivityType</t>
  </si>
  <si>
    <t>isBasedOnUrl</t>
  </si>
  <si>
    <t>isFamilyFriendly</t>
  </si>
  <si>
    <t>keywords</t>
  </si>
  <si>
    <t>learningResourceType</t>
  </si>
  <si>
    <t>mentions</t>
  </si>
  <si>
    <t>producer</t>
  </si>
  <si>
    <t>publisher</t>
  </si>
  <si>
    <t>publishingPrinciples</t>
  </si>
  <si>
    <t>sourceOrganization</t>
  </si>
  <si>
    <t>text</t>
  </si>
  <si>
    <t>thumbnailUrl</t>
  </si>
  <si>
    <t>timeRequired</t>
  </si>
  <si>
    <t>version</t>
  </si>
  <si>
    <t>video</t>
  </si>
  <si>
    <t>typicalAgeRange</t>
  </si>
  <si>
    <t>offers</t>
  </si>
  <si>
    <t>interactionCount</t>
  </si>
  <si>
    <t>aggregateRating</t>
  </si>
  <si>
    <t>review</t>
  </si>
  <si>
    <t>award</t>
  </si>
  <si>
    <t>awards</t>
  </si>
  <si>
    <t>audience</t>
  </si>
  <si>
    <t>provider</t>
  </si>
  <si>
    <t>creator</t>
  </si>
  <si>
    <t>dataset</t>
  </si>
  <si>
    <t>catalog</t>
  </si>
  <si>
    <t>spatial</t>
  </si>
  <si>
    <t>temporal</t>
  </si>
  <si>
    <t>accessCode</t>
  </si>
  <si>
    <t>availableFrom</t>
  </si>
  <si>
    <t>availableThrough</t>
  </si>
  <si>
    <t>hasDeliveryMethod</t>
  </si>
  <si>
    <t>acceptedPaymentMethod</t>
  </si>
  <si>
    <t>advanceBookingRequirement</t>
  </si>
  <si>
    <t>availability</t>
  </si>
  <si>
    <t>availabilityAtOrFrom</t>
  </si>
  <si>
    <t>availabilityDeliveryMethod</t>
  </si>
  <si>
    <t>availabilityEnds</t>
  </si>
  <si>
    <t>availabilityStarts</t>
  </si>
  <si>
    <t>deliveryLeadTime</t>
  </si>
  <si>
    <t>eligibleCustomerType</t>
  </si>
  <si>
    <t>eligibleDuration</t>
  </si>
  <si>
    <t>eligibleRegion</t>
  </si>
  <si>
    <t>eligibleTransactionVolume</t>
  </si>
  <si>
    <t>includesObject</t>
  </si>
  <si>
    <t>inventoryLevel</t>
  </si>
  <si>
    <t>itemOffered</t>
  </si>
  <si>
    <t>priceSpecification</t>
  </si>
  <si>
    <t>seller</t>
  </si>
  <si>
    <t>serialNumber</t>
  </si>
  <si>
    <t>warranty</t>
  </si>
  <si>
    <t>validThrough</t>
  </si>
  <si>
    <t>gtin13</t>
  </si>
  <si>
    <t>gtin14</t>
  </si>
  <si>
    <t>gtin8</t>
  </si>
  <si>
    <t>itemCondition</t>
  </si>
  <si>
    <t>mpn</t>
  </si>
  <si>
    <t>sku</t>
  </si>
  <si>
    <t>businessFunction</t>
  </si>
  <si>
    <t>validFrom</t>
  </si>
  <si>
    <t>eligibleQuantity</t>
  </si>
  <si>
    <t>availableTest</t>
  </si>
  <si>
    <t>interactingDrug</t>
  </si>
  <si>
    <t>educationalRole</t>
  </si>
  <si>
    <t>alumni</t>
  </si>
  <si>
    <t>attendee</t>
  </si>
  <si>
    <t>attendees</t>
  </si>
  <si>
    <t>doorTime</t>
  </si>
  <si>
    <t>performer</t>
  </si>
  <si>
    <t>performers</t>
  </si>
  <si>
    <t>previousStartDate</t>
  </si>
  <si>
    <t>subEvents</t>
  </si>
  <si>
    <t>superEvent</t>
  </si>
  <si>
    <t>duration</t>
  </si>
  <si>
    <t>location</t>
  </si>
  <si>
    <t>acceptsReservations</t>
  </si>
  <si>
    <t>menu</t>
  </si>
  <si>
    <t>servesCuisine</t>
  </si>
  <si>
    <t>latitude</t>
  </si>
  <si>
    <t>longitude</t>
  </si>
  <si>
    <t>elevation</t>
  </si>
  <si>
    <t>box</t>
  </si>
  <si>
    <t>circle</t>
  </si>
  <si>
    <t>line</t>
  </si>
  <si>
    <t>polygon</t>
  </si>
  <si>
    <t>availableService</t>
  </si>
  <si>
    <t>medicalSpecialty</t>
  </si>
  <si>
    <t>exifData</t>
  </si>
  <si>
    <t>representativeOfPage</t>
  </si>
  <si>
    <t>caption</t>
  </si>
  <si>
    <t>thumbnail</t>
  </si>
  <si>
    <t>itemListElement</t>
  </si>
  <si>
    <t>itemListOrder</t>
  </si>
  <si>
    <t>baseSalary</t>
  </si>
  <si>
    <t>benefits</t>
  </si>
  <si>
    <t>datePosted</t>
  </si>
  <si>
    <t>educationRequirements</t>
  </si>
  <si>
    <t>employmentType</t>
  </si>
  <si>
    <t>experienceRequirements</t>
  </si>
  <si>
    <t>hiringOrganization</t>
  </si>
  <si>
    <t>incentives</t>
  </si>
  <si>
    <t>jobLocation</t>
  </si>
  <si>
    <t>occupationalCategory</t>
  </si>
  <si>
    <t>qualifications</t>
  </si>
  <si>
    <t>responsibilities</t>
  </si>
  <si>
    <t>salaryCurrency</t>
  </si>
  <si>
    <t>skills</t>
  </si>
  <si>
    <t>specialCommitments</t>
  </si>
  <si>
    <t>title</t>
  </si>
  <si>
    <t>workHours</t>
  </si>
  <si>
    <t>ndustry</t>
  </si>
  <si>
    <t>branchOf</t>
  </si>
  <si>
    <t>currenciesAccpted</t>
  </si>
  <si>
    <t>paymentAccepted</t>
  </si>
  <si>
    <t>priceRange</t>
  </si>
  <si>
    <t>associatedArticle</t>
  </si>
  <si>
    <t>bitrate</t>
  </si>
  <si>
    <t>contentSize</t>
  </si>
  <si>
    <t>contentURL</t>
  </si>
  <si>
    <t>embedURL</t>
  </si>
  <si>
    <t>encodesCreativeWork</t>
  </si>
  <si>
    <t>encodingFormat</t>
  </si>
  <si>
    <t>expires</t>
  </si>
  <si>
    <t>playerType</t>
  </si>
  <si>
    <t>regionsAllowed</t>
  </si>
  <si>
    <t>requiresSubscription</t>
  </si>
  <si>
    <t>uploadDate</t>
  </si>
  <si>
    <t>height</t>
  </si>
  <si>
    <t>width</t>
  </si>
  <si>
    <t>code</t>
  </si>
  <si>
    <t>guideline</t>
  </si>
  <si>
    <t>medicineSystem</t>
  </si>
  <si>
    <t>recognizingAuthority</t>
  </si>
  <si>
    <t>relevantSpecialty</t>
  </si>
  <si>
    <t>study</t>
  </si>
  <si>
    <t>publicationType</t>
  </si>
  <si>
    <t>aspect</t>
  </si>
  <si>
    <t>carrierRequirements</t>
  </si>
  <si>
    <t>trailer</t>
  </si>
  <si>
    <t>productionCompany</t>
  </si>
  <si>
    <t>actor</t>
  </si>
  <si>
    <t>actors</t>
  </si>
  <si>
    <t>director</t>
  </si>
  <si>
    <t>directors</t>
  </si>
  <si>
    <t>musicBy</t>
  </si>
  <si>
    <t>byArtist</t>
  </si>
  <si>
    <t>album</t>
  </si>
  <si>
    <t>albums</t>
  </si>
  <si>
    <t>musicGroupMember</t>
  </si>
  <si>
    <t>track</t>
  </si>
  <si>
    <t>tracks</t>
  </si>
  <si>
    <t>numTracks</t>
  </si>
  <si>
    <t>inAlbum</t>
  </si>
  <si>
    <t>inPlaylist</t>
  </si>
  <si>
    <t>dateline</t>
  </si>
  <si>
    <t>printColumn</t>
  </si>
  <si>
    <t>printEdition</t>
  </si>
  <si>
    <t>printPage</t>
  </si>
  <si>
    <t>printSection</t>
  </si>
  <si>
    <t>calories</t>
  </si>
  <si>
    <t>carbohydrateContent</t>
  </si>
  <si>
    <t>cholesterolContent</t>
  </si>
  <si>
    <t>fatContent</t>
  </si>
  <si>
    <t>fiberContent</t>
  </si>
  <si>
    <t>proteinContent</t>
  </si>
  <si>
    <t>saturatedFatContent</t>
  </si>
  <si>
    <t>servingSize</t>
  </si>
  <si>
    <t>sodiumContent</t>
  </si>
  <si>
    <t>sugarContent</t>
  </si>
  <si>
    <t>transFatContent</t>
  </si>
  <si>
    <t>unsaturatedFatContent</t>
  </si>
  <si>
    <t>addOn</t>
  </si>
  <si>
    <t>category</t>
  </si>
  <si>
    <t>price</t>
  </si>
  <si>
    <t>priceCurrency</t>
  </si>
  <si>
    <t>priceValidUntil</t>
  </si>
  <si>
    <t>closes</t>
  </si>
  <si>
    <t>dayOfWeek</t>
  </si>
  <si>
    <t>opens</t>
  </si>
  <si>
    <t>acceptedOffer</t>
  </si>
  <si>
    <t>billingAddress</t>
  </si>
  <si>
    <t>confimationNumber</t>
  </si>
  <si>
    <t>cumtomer</t>
  </si>
  <si>
    <t>discount</t>
  </si>
  <si>
    <t>discountCode</t>
  </si>
  <si>
    <t>discountCurrency</t>
  </si>
  <si>
    <t>isGift</t>
  </si>
  <si>
    <t>merchant</t>
  </si>
  <si>
    <t>orderDate</t>
  </si>
  <si>
    <t>orderedItem</t>
  </si>
  <si>
    <t>orderNumber</t>
  </si>
  <si>
    <t>orderStatus</t>
  </si>
  <si>
    <t>paymentDue</t>
  </si>
  <si>
    <t>paymentMethod</t>
  </si>
  <si>
    <t>paymentMethodId</t>
  </si>
  <si>
    <t>paymentUrl</t>
  </si>
  <si>
    <t>department</t>
  </si>
  <si>
    <t>employee</t>
  </si>
  <si>
    <t>employees</t>
  </si>
  <si>
    <t>founder</t>
  </si>
  <si>
    <t>founders</t>
  </si>
  <si>
    <t>foundingDate</t>
  </si>
  <si>
    <t>hasPOS</t>
  </si>
  <si>
    <t>legalName</t>
  </si>
  <si>
    <t>member</t>
  </si>
  <si>
    <t>members</t>
  </si>
  <si>
    <t>subOrganization</t>
  </si>
  <si>
    <t>contactPoint</t>
  </si>
  <si>
    <t>contactPoints</t>
  </si>
  <si>
    <t>duns</t>
  </si>
  <si>
    <t>makesOffer</t>
  </si>
  <si>
    <t>naics</t>
  </si>
  <si>
    <t>owns</t>
  </si>
  <si>
    <t>seeks</t>
  </si>
  <si>
    <t>taxID</t>
  </si>
  <si>
    <t>vatID</t>
  </si>
  <si>
    <t>address</t>
  </si>
  <si>
    <t>globalLocationNumber</t>
  </si>
  <si>
    <t>brand</t>
  </si>
  <si>
    <t>event</t>
  </si>
  <si>
    <t>events</t>
  </si>
  <si>
    <t>isicV4</t>
  </si>
  <si>
    <t>carrier</t>
  </si>
  <si>
    <t>deliveryAddress</t>
  </si>
  <si>
    <t>deliveryStatus</t>
  </si>
  <si>
    <t>expectedArrivalFrom</t>
  </si>
  <si>
    <t>expectedArrivalUntil</t>
  </si>
  <si>
    <t>itemShipped</t>
  </si>
  <si>
    <t>originAddress</t>
  </si>
  <si>
    <t>partOfOrder</t>
  </si>
  <si>
    <t>trackingNumber</t>
  </si>
  <si>
    <t>trackingUrl</t>
  </si>
  <si>
    <t>childMaxAge</t>
  </si>
  <si>
    <t>childMinAge</t>
  </si>
  <si>
    <t>healthCondition</t>
  </si>
  <si>
    <t>requiredGender</t>
  </si>
  <si>
    <t>requiredMaxAge</t>
  </si>
  <si>
    <t>requiredMinAge</t>
  </si>
  <si>
    <t>suggestedGender</t>
  </si>
  <si>
    <t>suggestedMaxAge</t>
  </si>
  <si>
    <t>suggestedMinAge</t>
  </si>
  <si>
    <t>issuedBy</t>
  </si>
  <si>
    <t>issuedThrough</t>
  </si>
  <si>
    <t>permitAudience</t>
  </si>
  <si>
    <t>validFor</t>
  </si>
  <si>
    <t>validIn</t>
  </si>
  <si>
    <t>validUntil</t>
  </si>
  <si>
    <t>affiliation</t>
  </si>
  <si>
    <t>alumniOf</t>
  </si>
  <si>
    <t>birthDate</t>
  </si>
  <si>
    <t>children</t>
  </si>
  <si>
    <t>colleague</t>
  </si>
  <si>
    <t>colleagues</t>
  </si>
  <si>
    <t>deathDate</t>
  </si>
  <si>
    <t>familyName</t>
  </si>
  <si>
    <t>follows</t>
  </si>
  <si>
    <t>gender</t>
  </si>
  <si>
    <t>givenName</t>
  </si>
  <si>
    <t>homeLocation</t>
  </si>
  <si>
    <t>honorificPrefix</t>
  </si>
  <si>
    <t>honorificSuffix</t>
  </si>
  <si>
    <t>jobTitle</t>
  </si>
  <si>
    <t>knows</t>
  </si>
  <si>
    <t>nationality</t>
  </si>
  <si>
    <t>parent</t>
  </si>
  <si>
    <t>parents</t>
  </si>
  <si>
    <t>performerIn</t>
  </si>
  <si>
    <t>relatedTo</t>
  </si>
  <si>
    <t>sibling</t>
  </si>
  <si>
    <t>siblings</t>
  </si>
  <si>
    <t>spouse</t>
  </si>
  <si>
    <t>workLocation</t>
  </si>
  <si>
    <t>hospitalAffiliation</t>
  </si>
  <si>
    <t>containedIn</t>
  </si>
  <si>
    <t>geo</t>
  </si>
  <si>
    <t>map</t>
  </si>
  <si>
    <t>maps</t>
  </si>
  <si>
    <t>openingHoursSpecification</t>
  </si>
  <si>
    <t>photo</t>
  </si>
  <si>
    <t>photos</t>
  </si>
  <si>
    <t>erviceOperator</t>
  </si>
  <si>
    <t>addressCountry</t>
  </si>
  <si>
    <t>addressLocality</t>
  </si>
  <si>
    <t>addressRegion</t>
  </si>
  <si>
    <t>postalcode</t>
  </si>
  <si>
    <t>postOfficeBoxNumber</t>
  </si>
  <si>
    <t>streetAddress</t>
  </si>
  <si>
    <t>worksFor</t>
  </si>
  <si>
    <t>color</t>
  </si>
  <si>
    <t>depth</t>
  </si>
  <si>
    <t>isAccessoryOrSparePartFor</t>
  </si>
  <si>
    <t>isConsumableFor</t>
  </si>
  <si>
    <t>isRelatedTo</t>
  </si>
  <si>
    <t>isSimilarTo</t>
  </si>
  <si>
    <t>model</t>
  </si>
  <si>
    <t>productID</t>
  </si>
  <si>
    <t>releaseDate</t>
  </si>
  <si>
    <t>weight</t>
  </si>
  <si>
    <t>operatingSystem</t>
  </si>
  <si>
    <t>manufacturer</t>
  </si>
  <si>
    <t>free</t>
  </si>
  <si>
    <t>publishedOn</t>
  </si>
  <si>
    <t>equal</t>
  </si>
  <si>
    <t>greater</t>
  </si>
  <si>
    <t>greaterOrEqual</t>
  </si>
  <si>
    <t>lesser</t>
  </si>
  <si>
    <t>lesserOrEqual</t>
  </si>
  <si>
    <t>nonEqual</t>
  </si>
  <si>
    <t>valueReference</t>
  </si>
  <si>
    <t>maxValue</t>
  </si>
  <si>
    <t>minValue</t>
  </si>
  <si>
    <t>value</t>
  </si>
  <si>
    <t>unitCode</t>
  </si>
  <si>
    <t>bestRating</t>
  </si>
  <si>
    <t>ratingValue</t>
  </si>
  <si>
    <t>worstRating</t>
  </si>
  <si>
    <t>cookingMethod</t>
  </si>
  <si>
    <t>cookTime</t>
  </si>
  <si>
    <t>ingredients</t>
  </si>
  <si>
    <t>nutrition</t>
  </si>
  <si>
    <t>prepTime</t>
  </si>
  <si>
    <t>recipeCategory</t>
  </si>
  <si>
    <t>recipeCuisine</t>
  </si>
  <si>
    <t>recipeInstructions</t>
  </si>
  <si>
    <t>recipeYield</t>
  </si>
  <si>
    <t>totalTime</t>
  </si>
  <si>
    <t>reviewBody</t>
  </si>
  <si>
    <t>reviewRating</t>
  </si>
  <si>
    <t>episode</t>
  </si>
  <si>
    <t>episodes</t>
  </si>
  <si>
    <t>numberOfEpisodes</t>
  </si>
  <si>
    <t>numberOfSeasons</t>
  </si>
  <si>
    <t>season</t>
  </si>
  <si>
    <t>availablechennel</t>
  </si>
  <si>
    <t>serviceArea</t>
  </si>
  <si>
    <t>serviceAudience</t>
  </si>
  <si>
    <t>serviceType</t>
  </si>
  <si>
    <t>processintTime</t>
  </si>
  <si>
    <t>providesService</t>
  </si>
  <si>
    <t>serviceLocation</t>
  </si>
  <si>
    <t>servicePhone</t>
  </si>
  <si>
    <t>servicePostalAddress</t>
  </si>
  <si>
    <t>serviceSmsNumber</t>
  </si>
  <si>
    <t>serviceUrl</t>
  </si>
  <si>
    <t>applicationCategory</t>
  </si>
  <si>
    <t>applicationSubCategory</t>
  </si>
  <si>
    <t>applicationSuite</t>
  </si>
  <si>
    <t>countriesNotSupported</t>
  </si>
  <si>
    <t>countriesSupported</t>
  </si>
  <si>
    <t>device</t>
  </si>
  <si>
    <t>downloadUrl</t>
  </si>
  <si>
    <t>featureList</t>
  </si>
  <si>
    <t>fileFormat</t>
  </si>
  <si>
    <t>fileSize</t>
  </si>
  <si>
    <t>installUrl</t>
  </si>
  <si>
    <t>memoryRequirements</t>
  </si>
  <si>
    <t>permissions</t>
  </si>
  <si>
    <t>processorRequirements</t>
  </si>
  <si>
    <t>releaseNotes</t>
  </si>
  <si>
    <t>requirements</t>
  </si>
  <si>
    <t>screenshot</t>
  </si>
  <si>
    <t>storageRequirements</t>
  </si>
  <si>
    <t>dependencies</t>
  </si>
  <si>
    <t>proficiencyLevel</t>
  </si>
  <si>
    <t>additionalType</t>
  </si>
  <si>
    <t>alternateName</t>
  </si>
  <si>
    <t>description</t>
  </si>
  <si>
    <t>sameAs</t>
  </si>
  <si>
    <t>url</t>
  </si>
  <si>
    <t>episodeNumber</t>
  </si>
  <si>
    <t>seasonNumber</t>
  </si>
  <si>
    <t>seasons</t>
  </si>
  <si>
    <t>amountOfThisGood</t>
  </si>
  <si>
    <t>typeOfGood</t>
  </si>
  <si>
    <t>commentText</t>
  </si>
  <si>
    <t>commentTime</t>
  </si>
  <si>
    <t>discusses</t>
  </si>
  <si>
    <t>replyToUrl</t>
  </si>
  <si>
    <t>videoFrameSize</t>
  </si>
  <si>
    <t>videoQuality</t>
  </si>
  <si>
    <t>durationOfWarranty</t>
  </si>
  <si>
    <t>warrantyScope</t>
  </si>
  <si>
    <t>browserRequirements</t>
  </si>
  <si>
    <t>breadCrumb</t>
  </si>
  <si>
    <t>isPartOf</t>
  </si>
  <si>
    <t>lastReviewed</t>
  </si>
  <si>
    <t>mainContentOfPage</t>
  </si>
  <si>
    <t>primaryImageOfPage</t>
  </si>
  <si>
    <t>relatedLink</t>
  </si>
  <si>
    <t>reviewedBy</t>
  </si>
  <si>
    <t>significantLink</t>
  </si>
  <si>
    <t>significantLinks</t>
  </si>
  <si>
    <t>specialty</t>
  </si>
  <si>
    <t>recordedAt</t>
  </si>
  <si>
    <t>softwareVersionType</t>
  </si>
  <si>
    <t>handedness</t>
  </si>
  <si>
    <t>socialMediaAccountOn</t>
  </si>
  <si>
    <t>socialMediaUserName</t>
  </si>
  <si>
    <t>unitSymbol</t>
  </si>
  <si>
    <t>launchDate</t>
  </si>
  <si>
    <t>landingDate</t>
  </si>
  <si>
    <t>decayDate</t>
  </si>
  <si>
    <t>dockingUndockingDates</t>
  </si>
  <si>
    <t>structuralEngineer</t>
  </si>
  <si>
    <t>refSeqProteinId</t>
  </si>
  <si>
    <t>refSeqRnaId</t>
  </si>
  <si>
    <t>freebaseId</t>
  </si>
  <si>
    <t>nrhpRefNumber</t>
  </si>
  <si>
    <t>refSeqType</t>
  </si>
  <si>
    <t>pseudonym</t>
  </si>
  <si>
    <t>asteroidFamily</t>
  </si>
  <si>
    <t>parentOrganization</t>
  </si>
  <si>
    <t>iso3166_3</t>
  </si>
  <si>
    <t>airMinistrySpec</t>
  </si>
  <si>
    <t>mainSource</t>
  </si>
  <si>
    <t>mainTopic</t>
  </si>
  <si>
    <t>identifyingExam</t>
  </si>
  <si>
    <t>possibleTreatment</t>
  </si>
  <si>
    <t>bodyLocation</t>
  </si>
  <si>
    <t>musicbrainzLabelId</t>
  </si>
  <si>
    <t>tributary</t>
  </si>
  <si>
    <t>readableFileFormat</t>
  </si>
  <si>
    <t>writableFileFormat</t>
  </si>
  <si>
    <t>population</t>
  </si>
  <si>
    <t>Class</t>
    <phoneticPr fontId="1" type="noConversion"/>
  </si>
  <si>
    <t>rdfs:subClassOf</t>
    <phoneticPr fontId="1" type="noConversion"/>
  </si>
  <si>
    <t>schema:RadioSeason</t>
    <phoneticPr fontId="1" type="noConversion"/>
  </si>
  <si>
    <t>schema:Season</t>
    <phoneticPr fontId="1" type="noConversion"/>
  </si>
  <si>
    <t>schema:RadioSeries</t>
    <phoneticPr fontId="1" type="noConversion"/>
  </si>
  <si>
    <t>schema:Series</t>
    <phoneticPr fontId="1" type="noConversion"/>
  </si>
  <si>
    <t>RadioSeries</t>
    <phoneticPr fontId="1" type="noConversion"/>
  </si>
  <si>
    <t>schema:RadioEpisode</t>
    <phoneticPr fontId="1" type="noConversion"/>
  </si>
  <si>
    <t>schema:Episode</t>
    <phoneticPr fontId="1" type="noConversion"/>
  </si>
  <si>
    <t>RadioEpisode</t>
    <phoneticPr fontId="1" type="noConversion"/>
  </si>
  <si>
    <t>schema:TVEpisode</t>
    <phoneticPr fontId="1" type="noConversion"/>
  </si>
  <si>
    <t>TVEpisode</t>
    <phoneticPr fontId="1" type="noConversion"/>
  </si>
  <si>
    <t>Freebase</t>
  </si>
  <si>
    <t>URI</t>
  </si>
  <si>
    <t>Type</t>
  </si>
  <si>
    <t>T_URI</t>
  </si>
  <si>
    <t>Properties </t>
  </si>
  <si>
    <t>Range</t>
  </si>
  <si>
    <t>비고</t>
  </si>
  <si>
    <t>C</t>
  </si>
  <si>
    <t>Topic</t>
  </si>
  <si>
    <t>01c5</t>
  </si>
  <si>
    <t>Celestial Object</t>
  </si>
  <si>
    <t>0220ntj</t>
  </si>
  <si>
    <t>X</t>
  </si>
  <si>
    <t>03zbp0y</t>
  </si>
  <si>
    <t>02knxy9</t>
  </si>
  <si>
    <t>so:Thing</t>
  </si>
  <si>
    <t>so:Sports</t>
  </si>
  <si>
    <t>Sport</t>
  </si>
  <si>
    <t>025b7k_</t>
  </si>
  <si>
    <t>?</t>
  </si>
  <si>
    <t>so:Position</t>
  </si>
  <si>
    <t>Sports position</t>
  </si>
  <si>
    <t>0j2n19t</t>
  </si>
  <si>
    <t>포지션이 Sports의 Subtype이 맞을까?</t>
  </si>
  <si>
    <t>0cvjjqv</t>
  </si>
  <si>
    <t>02kbj8p</t>
  </si>
  <si>
    <t>Spacecraft </t>
  </si>
  <si>
    <t>02xg9y1</t>
  </si>
  <si>
    <t>Creative Work</t>
  </si>
  <si>
    <t>03k0ppp</t>
  </si>
  <si>
    <t>아래것들을 subtype으로 가지고 있진 않음</t>
  </si>
  <si>
    <t>Artwork </t>
  </si>
  <si>
    <t>01y2hcq</t>
  </si>
  <si>
    <t>I</t>
  </si>
  <si>
    <t>05qdh</t>
  </si>
  <si>
    <t>Artwork</t>
  </si>
  <si>
    <t>Art Form</t>
  </si>
  <si>
    <t>Visual Art Form</t>
  </si>
  <si>
    <t>06msq</t>
  </si>
  <si>
    <t>Fictional Character</t>
  </si>
  <si>
    <t>02h7lkt</t>
  </si>
  <si>
    <t>Software</t>
  </si>
  <si>
    <t>01xrvrv</t>
  </si>
  <si>
    <t>Description 상으로는 학문분야라고 되어 있는데 맞는건지? 그리고 그냥 Software라고 하면 안되는지?</t>
  </si>
  <si>
    <t>fb:m.07t5cj</t>
  </si>
  <si>
    <t>Short Non-fiction</t>
  </si>
  <si>
    <t>02k6s2c</t>
  </si>
  <si>
    <t>Mode Of Writing</t>
  </si>
  <si>
    <t>Short Non-fiction Variety</t>
  </si>
  <si>
    <t>m.02h7kv7</t>
  </si>
  <si>
    <t>01xryvm</t>
  </si>
  <si>
    <t>TV Episode</t>
  </si>
  <si>
    <t>01xrzlb</t>
  </si>
  <si>
    <t>Episode가 TVEpisode, RadioEpisode의 Super Class가 되도록 모델링 수정하여야 함</t>
  </si>
  <si>
    <t>Multipart TV episode</t>
  </si>
  <si>
    <t>05ccgsq</t>
  </si>
  <si>
    <t>Radio program episode</t>
  </si>
  <si>
    <t>0643_qr</t>
  </si>
  <si>
    <t>schema:RadioEpisode</t>
  </si>
  <si>
    <t>List</t>
  </si>
  <si>
    <t>052k1sg</t>
  </si>
  <si>
    <t>Film</t>
  </si>
  <si>
    <t>0jsg2m</t>
  </si>
  <si>
    <t>Musical Album</t>
  </si>
  <si>
    <t>0kpv17</t>
  </si>
  <si>
    <t>Musical Recording</t>
  </si>
  <si>
    <t>0kpv11</t>
  </si>
  <si>
    <t>Photography</t>
  </si>
  <si>
    <t>05wkw</t>
  </si>
  <si>
    <t>05v2c_w</t>
  </si>
  <si>
    <t>02k6s3h</t>
  </si>
  <si>
    <t>TV Season</t>
  </si>
  <si>
    <t>01xrzkd</t>
  </si>
  <si>
    <t>Season이 TVSeason RadioSeason의 Super Class가 되도록 수정하여야 함</t>
  </si>
  <si>
    <t>schema:RadioSeason</t>
  </si>
  <si>
    <t>schema:RadioSeries</t>
  </si>
  <si>
    <t>TV Program</t>
  </si>
  <si>
    <t>01xrzk0</t>
  </si>
  <si>
    <t>Application software</t>
  </si>
  <si>
    <t>02bj4k</t>
  </si>
  <si>
    <t>Software Genre</t>
  </si>
  <si>
    <t>Mobile app</t>
  </si>
  <si>
    <t>0h94y36</t>
  </si>
  <si>
    <t>Web application</t>
  </si>
  <si>
    <t>01qb67</t>
  </si>
  <si>
    <t>02xm94t</t>
  </si>
  <si>
    <t>General election</t>
  </si>
  <si>
    <t>04q6661</t>
  </si>
  <si>
    <t>혹은 선거 내 선거구 개별 Event를 나타내는 Election Contest</t>
  </si>
  <si>
    <t>Literary School Or Movement</t>
  </si>
  <si>
    <t>0252mcc</t>
  </si>
  <si>
    <t>Film festival</t>
  </si>
  <si>
    <t>0kpyr0</t>
  </si>
  <si>
    <t>Music Festival</t>
  </si>
  <si>
    <t>0kpypj</t>
  </si>
  <si>
    <t>Concert</t>
  </si>
  <si>
    <t>04xwkpt</t>
  </si>
  <si>
    <t>Sports League Championship Event</t>
  </si>
  <si>
    <t>025b7q2</t>
  </si>
  <si>
    <t>Tournament event</t>
  </si>
  <si>
    <t>065nc7b</t>
  </si>
  <si>
    <t>Olympic event</t>
  </si>
  <si>
    <t>048n9yy</t>
  </si>
  <si>
    <t>기타 등등…</t>
  </si>
  <si>
    <t>Exhibition</t>
  </si>
  <si>
    <t>046chf6</t>
  </si>
  <si>
    <t>Building function</t>
  </si>
  <si>
    <t>02b8yh9</t>
  </si>
  <si>
    <t>019_</t>
  </si>
  <si>
    <t>Ethnicity</t>
  </si>
  <si>
    <t>03bqmw0</t>
  </si>
  <si>
    <t>의미를 잘 모르겠음</t>
  </si>
  <si>
    <t>Operating System</t>
  </si>
  <si>
    <t>01xrgyk</t>
  </si>
  <si>
    <t>Brand </t>
  </si>
  <si>
    <t>05czz29</t>
  </si>
  <si>
    <t>03hd3h_</t>
  </si>
  <si>
    <t>Freebase에는 실제 Enumeration Type의 인스턴스는 거의 없음</t>
  </si>
  <si>
    <t>Degree</t>
  </si>
  <si>
    <t>04lp</t>
  </si>
  <si>
    <t>E</t>
  </si>
  <si>
    <t>Enumeration, Integer, Machine readable string</t>
  </si>
  <si>
    <t>01mp</t>
  </si>
  <si>
    <t>Calling Code</t>
  </si>
  <si>
    <t>FIFA Code</t>
  </si>
  <si>
    <t>1mp</t>
  </si>
  <si>
    <t>FIPS Code</t>
  </si>
  <si>
    <t>Machine readable string</t>
  </si>
  <si>
    <t>ISO Alpha 2</t>
  </si>
  <si>
    <t>ISO Alpha 3</t>
  </si>
  <si>
    <t>ISO Numeric</t>
  </si>
  <si>
    <t>ISO Short Name</t>
  </si>
  <si>
    <t>Enumeration, Machine readable string</t>
  </si>
  <si>
    <t>Human Language</t>
  </si>
  <si>
    <t>0358</t>
  </si>
  <si>
    <t>ISO 639-1 Code</t>
  </si>
  <si>
    <t>ISO 639-2 Code</t>
  </si>
  <si>
    <t>ISO 639-3 Code</t>
  </si>
  <si>
    <t>Rosetta Project Code</t>
  </si>
  <si>
    <t>Orbit Type</t>
  </si>
  <si>
    <t>042_ntn</t>
  </si>
  <si>
    <t>Book Binding</t>
  </si>
  <si>
    <t>01xrywk</t>
  </si>
  <si>
    <t>Organization Type이 존재하나 동일 여부는 논의가 필요함, Organization Type 자체도 의도와 다르게 Organization Sector처럼 쓰이고 있음</t>
  </si>
  <si>
    <t>Industry</t>
  </si>
  <si>
    <t>01xxxsy</t>
  </si>
  <si>
    <t>Organization Sector</t>
  </si>
  <si>
    <t>04gb4gg</t>
  </si>
  <si>
    <t>Contact category</t>
  </si>
  <si>
    <t>0lqt0rb</t>
  </si>
  <si>
    <t>contactPointOption의 정확한 정의 논의 필요</t>
  </si>
  <si>
    <t>Day Of Week</t>
  </si>
  <si>
    <t>02hz8n1</t>
  </si>
  <si>
    <t>Medical specialty</t>
  </si>
  <si>
    <t>03sp3gp</t>
  </si>
  <si>
    <t>Programming Language</t>
  </si>
  <si>
    <t>01xrl_t</t>
  </si>
  <si>
    <t>Language Dialect</t>
  </si>
  <si>
    <t>02hr_7j</t>
  </si>
  <si>
    <t>Language Family</t>
  </si>
  <si>
    <t>035g</t>
  </si>
  <si>
    <t>Language Writing System</t>
  </si>
  <si>
    <t>035n</t>
  </si>
  <si>
    <t>Package delivery</t>
  </si>
  <si>
    <t>01d743</t>
  </si>
  <si>
    <t>02hr7t2</t>
  </si>
  <si>
    <t>Organization sector</t>
  </si>
  <si>
    <t>Unit of Length</t>
  </si>
  <si>
    <t>01xy</t>
  </si>
  <si>
    <t>Government Service</t>
  </si>
  <si>
    <t>0wz6l_m</t>
  </si>
  <si>
    <t>Organization </t>
  </si>
  <si>
    <t>Airline alliance</t>
  </si>
  <si>
    <t>01xpjys</t>
  </si>
  <si>
    <t>Political organisation</t>
  </si>
  <si>
    <t>03vz3g</t>
  </si>
  <si>
    <t>Organization type</t>
  </si>
  <si>
    <t>Corporation </t>
  </si>
  <si>
    <t>023k2 </t>
  </si>
  <si>
    <t>Educational Institution</t>
  </si>
  <si>
    <t>04lw</t>
  </si>
  <si>
    <t>University</t>
  </si>
  <si>
    <t>07tf8 </t>
  </si>
  <si>
    <t>School type</t>
  </si>
  <si>
    <t>School category</t>
  </si>
  <si>
    <t>01xljym</t>
  </si>
  <si>
    <t>Elementary school</t>
  </si>
  <si>
    <t>068bs </t>
  </si>
  <si>
    <t>High school</t>
  </si>
  <si>
    <t>0bpgx </t>
  </si>
  <si>
    <t>Middle school</t>
  </si>
  <si>
    <t>01j4jl </t>
  </si>
  <si>
    <t>027wyv </t>
  </si>
  <si>
    <t>School </t>
  </si>
  <si>
    <t>01y2hn6</t>
  </si>
  <si>
    <t xml:space="preserve"> /education/school/ 속에 있음</t>
  </si>
  <si>
    <t>Animal shelter</t>
  </si>
  <si>
    <t>01m3tw </t>
  </si>
  <si>
    <t>Automotive industry</t>
  </si>
  <si>
    <t>015smg </t>
  </si>
  <si>
    <t xml:space="preserve">business operation </t>
  </si>
  <si>
    <t>07vr92g</t>
  </si>
  <si>
    <t>industry</t>
  </si>
  <si>
    <t>Car dealership</t>
  </si>
  <si>
    <t>07n7lk</t>
  </si>
  <si>
    <t>Car rental</t>
  </si>
  <si>
    <t>0drl1t </t>
  </si>
  <si>
    <t>Automobile repair shop</t>
  </si>
  <si>
    <t>0gfnyr5 </t>
  </si>
  <si>
    <t>Car wash</t>
  </si>
  <si>
    <t>05hp41</t>
  </si>
  <si>
    <t>Motorcycle dealer</t>
  </si>
  <si>
    <t>03hd8qd</t>
  </si>
  <si>
    <t>Child care</t>
  </si>
  <si>
    <t>022hpx</t>
  </si>
  <si>
    <t>Laundry Service</t>
  </si>
  <si>
    <t>0w2bmvb</t>
  </si>
  <si>
    <t>Employment agency</t>
  </si>
  <si>
    <t>0clgnvk</t>
  </si>
  <si>
    <t>Movie theater</t>
  </si>
  <si>
    <t>0kcc7 </t>
  </si>
  <si>
    <t>Amusement Park</t>
  </si>
  <si>
    <t>04kcwlg</t>
  </si>
  <si>
    <t>Comedy club</t>
  </si>
  <si>
    <t>0q035 </t>
  </si>
  <si>
    <t>Financial Services</t>
  </si>
  <si>
    <t>02h400t </t>
  </si>
  <si>
    <t>Stock exchange</t>
  </si>
  <si>
    <t>01xxxt9</t>
  </si>
  <si>
    <t>Bank services</t>
  </si>
  <si>
    <t>0cm3dxc</t>
  </si>
  <si>
    <t>02wv6th </t>
  </si>
  <si>
    <t>Bar</t>
  </si>
  <si>
    <t>01nz0z</t>
  </si>
  <si>
    <t>Brewery / Brand of beer</t>
  </si>
  <si>
    <t>01xs0x4</t>
  </si>
  <si>
    <t>Coffeehouse </t>
  </si>
  <si>
    <t>020fb2 </t>
  </si>
  <si>
    <t>Ice cream parlor</t>
  </si>
  <si>
    <t>071wwy</t>
  </si>
  <si>
    <r>
      <t>Restaurant</t>
    </r>
    <r>
      <rPr>
        <b/>
        <sz val="14"/>
        <color rgb="FF333333"/>
        <rFont val="Arial"/>
        <family val="2"/>
      </rPr>
      <t> </t>
    </r>
  </si>
  <si>
    <t>01z11ns</t>
  </si>
  <si>
    <t>02x158 </t>
  </si>
  <si>
    <t>Post office</t>
  </si>
  <si>
    <t>067g3</t>
  </si>
  <si>
    <t>Nail salon</t>
  </si>
  <si>
    <t>02r66kx</t>
  </si>
  <si>
    <t>Health club</t>
  </si>
  <si>
    <t>025_hs2</t>
  </si>
  <si>
    <t>Roofing Contractors</t>
  </si>
  <si>
    <t>03q9whg</t>
  </si>
  <si>
    <t>Library </t>
  </si>
  <si>
    <t>04h8h</t>
  </si>
  <si>
    <t>Accommodation </t>
  </si>
  <si>
    <t>03yw86s</t>
  </si>
  <si>
    <t>Bed and breakfast</t>
  </si>
  <si>
    <t>01xc24 </t>
  </si>
  <si>
    <r>
      <t>Accommodation type</t>
    </r>
    <r>
      <rPr>
        <sz val="10"/>
        <color rgb="FF333333"/>
        <rFont val="Arial"/>
        <family val="2"/>
      </rPr>
      <t> </t>
    </r>
  </si>
  <si>
    <t>Hostel </t>
  </si>
  <si>
    <t>01h_rs</t>
  </si>
  <si>
    <t>Hotel </t>
  </si>
  <si>
    <t>03pty</t>
  </si>
  <si>
    <t>Motel </t>
  </si>
  <si>
    <t>0594v</t>
  </si>
  <si>
    <t>01xljtp</t>
  </si>
  <si>
    <t>Clinic </t>
  </si>
  <si>
    <t>03fk5c </t>
  </si>
  <si>
    <t>Professional services</t>
  </si>
  <si>
    <t>04fbtd </t>
  </si>
  <si>
    <t>Radio Station</t>
  </si>
  <si>
    <t>01xr_d2</t>
  </si>
  <si>
    <t>Real Estate Agents and Managers</t>
  </si>
  <si>
    <t>03qth7j</t>
  </si>
  <si>
    <t>Shopping center</t>
  </si>
  <si>
    <t>03hx9c7</t>
  </si>
  <si>
    <t>Stadium</t>
  </si>
  <si>
    <t>019cfy </t>
  </si>
  <si>
    <t>025_hs2 </t>
  </si>
  <si>
    <t>Gym </t>
  </si>
  <si>
    <t>016yx7 </t>
  </si>
  <si>
    <t>Golf Course</t>
  </si>
  <si>
    <t>04stv4g</t>
  </si>
  <si>
    <t>Swimming pool</t>
  </si>
  <si>
    <t>0b_rs </t>
  </si>
  <si>
    <t>Sports club</t>
  </si>
  <si>
    <t>0c7hdf </t>
  </si>
  <si>
    <t>Tennis court </t>
  </si>
  <si>
    <t>07gcy </t>
  </si>
  <si>
    <t>Bookselling</t>
  </si>
  <si>
    <t>08hnjb</t>
  </si>
  <si>
    <t>Clothing Stores</t>
  </si>
  <si>
    <t>03qblz3</t>
  </si>
  <si>
    <t>Department store</t>
  </si>
  <si>
    <t>01k_mv</t>
  </si>
  <si>
    <t>Grocery store</t>
  </si>
  <si>
    <t>01jpn4 </t>
  </si>
  <si>
    <t>Hardware store</t>
  </si>
  <si>
    <t>03hv1r</t>
  </si>
  <si>
    <t>Men's Clothing Stores</t>
  </si>
  <si>
    <t>03qblzf</t>
  </si>
  <si>
    <t>데이터가 별로 없음</t>
  </si>
  <si>
    <t>Outlet store</t>
  </si>
  <si>
    <t>09bgkl</t>
  </si>
  <si>
    <t>Travel agency</t>
  </si>
  <si>
    <t>02ty15 </t>
  </si>
  <si>
    <t>People</t>
  </si>
  <si>
    <t>04kr</t>
  </si>
  <si>
    <t>0dlk6w1</t>
  </si>
  <si>
    <t>015smg</t>
  </si>
  <si>
    <t>Auto Repair Shop 과 틀린건가..?</t>
  </si>
  <si>
    <t>0dgc3t </t>
  </si>
  <si>
    <t>Car wash </t>
  </si>
  <si>
    <t>0d3fyv</t>
  </si>
  <si>
    <t>Fire station</t>
  </si>
  <si>
    <t>05j62p</t>
  </si>
  <si>
    <t>Organization 에서도 똑같은게 있음</t>
  </si>
  <si>
    <t>City/Town/Village</t>
  </si>
  <si>
    <t>01m9</t>
  </si>
  <si>
    <r>
      <t>Country</t>
    </r>
    <r>
      <rPr>
        <b/>
        <sz val="14"/>
        <color rgb="FF333333"/>
        <rFont val="Arial"/>
        <family val="2"/>
      </rPr>
      <t> </t>
    </r>
  </si>
  <si>
    <t>01y2k07</t>
  </si>
  <si>
    <t>Building </t>
  </si>
  <si>
    <t>0p1c1</t>
  </si>
  <si>
    <t>Railway </t>
  </si>
  <si>
    <t>05bl7x_</t>
  </si>
  <si>
    <t>Metro station</t>
  </si>
  <si>
    <t>01p3xl</t>
  </si>
  <si>
    <t>Train station</t>
  </si>
  <si>
    <t>0py27</t>
  </si>
  <si>
    <t>01xr_wb</t>
  </si>
  <si>
    <t>Airport </t>
  </si>
  <si>
    <t>01xpjyz</t>
  </si>
  <si>
    <t>Public aquarium</t>
  </si>
  <si>
    <t>0282yw1</t>
  </si>
  <si>
    <t>Beach </t>
  </si>
  <si>
    <t>/0b3yr</t>
  </si>
  <si>
    <t>Bus station</t>
  </si>
  <si>
    <t>025sc9x </t>
  </si>
  <si>
    <t>03hx97t</t>
  </si>
  <si>
    <t>Seat of local government</t>
  </si>
  <si>
    <t>021yby</t>
  </si>
  <si>
    <t>046x35j</t>
  </si>
  <si>
    <t>Museum </t>
  </si>
  <si>
    <t>01y2hbz</t>
  </si>
  <si>
    <t>Music venue</t>
  </si>
  <si>
    <t>07b2m8 </t>
  </si>
  <si>
    <t>Place of worship</t>
  </si>
  <si>
    <t>02_wph6</t>
  </si>
  <si>
    <t>Roman Catholic Church</t>
  </si>
  <si>
    <t>02vxy_</t>
  </si>
  <si>
    <t>Religious Organization</t>
  </si>
  <si>
    <t>02knxzf</t>
  </si>
  <si>
    <t>Structure</t>
  </si>
  <si>
    <t>01wb7</t>
  </si>
  <si>
    <t>Hindu temple</t>
  </si>
  <si>
    <t>06y_bg </t>
  </si>
  <si>
    <t>Mosque </t>
  </si>
  <si>
    <t>04_xn</t>
  </si>
  <si>
    <t>0c_6z</t>
  </si>
  <si>
    <t>Zoo </t>
  </si>
  <si>
    <t>0509g5z</t>
  </si>
  <si>
    <t>Police station</t>
  </si>
  <si>
    <t>03nybl </t>
  </si>
  <si>
    <t>Hospital </t>
  </si>
  <si>
    <t>0hpnr </t>
  </si>
  <si>
    <t>0kcc7</t>
  </si>
  <si>
    <t>Stadium </t>
  </si>
  <si>
    <t>Landform </t>
  </si>
  <si>
    <t>01l56l </t>
  </si>
  <si>
    <t>Geographical Feature</t>
  </si>
  <si>
    <t>02h5yxm</t>
  </si>
  <si>
    <t>Category</t>
  </si>
  <si>
    <t>Geographical feature category</t>
  </si>
  <si>
    <t>Mountain range</t>
  </si>
  <si>
    <t>01xs039</t>
  </si>
  <si>
    <t>Body Of Water</t>
  </si>
  <si>
    <t>01y2jks</t>
  </si>
  <si>
    <t>01pvk </t>
  </si>
  <si>
    <t>07bbh_n</t>
  </si>
  <si>
    <t>0184rb </t>
  </si>
  <si>
    <t>Reservoir </t>
  </si>
  <si>
    <t>093shy </t>
  </si>
  <si>
    <t>River </t>
  </si>
  <si>
    <t>01xs05k</t>
  </si>
  <si>
    <t>Waterfall </t>
  </si>
  <si>
    <t>01xs047</t>
  </si>
  <si>
    <t>Continent </t>
  </si>
  <si>
    <t>01mh</t>
  </si>
  <si>
    <t>01xs033</t>
  </si>
  <si>
    <t>Volcano </t>
  </si>
  <si>
    <t>07_9_</t>
  </si>
  <si>
    <t>Landmark </t>
  </si>
  <si>
    <t>05_5t0l </t>
  </si>
  <si>
    <t>Tourist attraction</t>
  </si>
  <si>
    <t>03yw861</t>
  </si>
  <si>
    <t>Consumer product</t>
  </si>
  <si>
    <t>03h314x</t>
  </si>
  <si>
    <t>Property </t>
  </si>
  <si>
    <t>m.02h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</si>
</sst>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_-;\-&quot;₩&quot;* #,##0_-;_-&quot;₩&quot;* &quot;-&quot;_-;_-@_-"/>
  </numFmts>
  <fonts count="13" x14ac:knownFonts="1">
    <font>
      <sz val="11"/>
      <color theme="1"/>
      <name val="Calibri"/>
      <family val="2"/>
      <charset val="129"/>
      <scheme val="minor"/>
    </font>
    <font>
      <sz val="8"/>
      <name val="Calibri"/>
      <family val="2"/>
      <charset val="129"/>
      <scheme val="minor"/>
    </font>
    <font>
      <sz val="11"/>
      <color theme="1"/>
      <name val="Calibri"/>
      <family val="3"/>
      <charset val="129"/>
      <scheme val="minor"/>
    </font>
    <font>
      <sz val="10"/>
      <color theme="1"/>
      <name val="Arial Unicode MS"/>
      <family val="2"/>
    </font>
    <font>
      <sz val="11"/>
      <name val="Calibri"/>
      <family val="2"/>
      <charset val="129"/>
      <scheme val="minor"/>
    </font>
    <font>
      <sz val="11"/>
      <name val="맑은 고딕"/>
      <family val="3"/>
      <charset val="129"/>
    </font>
    <font>
      <sz val="10"/>
      <name val="Verdana"/>
      <family val="2"/>
    </font>
    <font>
      <sz val="10"/>
      <color theme="1"/>
      <name val="Verdana"/>
      <family val="2"/>
    </font>
    <font>
      <u/>
      <sz val="11"/>
      <color theme="10"/>
      <name val="Calibri"/>
      <family val="2"/>
      <charset val="129"/>
      <scheme val="minor"/>
    </font>
    <font>
      <b/>
      <sz val="14"/>
      <color rgb="FF333333"/>
      <name val="Arial"/>
      <family val="2"/>
    </font>
    <font>
      <u/>
      <sz val="11"/>
      <color theme="1"/>
      <name val="Calibri"/>
      <family val="3"/>
      <charset val="129"/>
      <scheme val="minor"/>
    </font>
    <font>
      <sz val="10"/>
      <color rgb="FF333333"/>
      <name val="Arial"/>
      <family val="2"/>
    </font>
    <font>
      <sz val="11"/>
      <color rgb="FF000000"/>
      <name val="Calibri"/>
      <family val="3"/>
      <charset val="129"/>
      <scheme val="minor"/>
    </font>
  </fonts>
  <fills count="7">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ashed">
        <color auto="1"/>
      </right>
      <top/>
      <bottom/>
      <diagonal/>
    </border>
    <border>
      <left style="dashed">
        <color auto="1"/>
      </left>
      <right style="dashed">
        <color auto="1"/>
      </right>
      <top/>
      <bottom/>
      <diagonal/>
    </border>
    <border>
      <left style="dashed">
        <color auto="1"/>
      </left>
      <right style="medium">
        <color auto="1"/>
      </right>
      <top/>
      <bottom/>
      <diagonal/>
    </border>
    <border>
      <left style="dashed">
        <color auto="1"/>
      </left>
      <right/>
      <top/>
      <bottom/>
      <diagonal/>
    </border>
    <border>
      <left style="medium">
        <color auto="1"/>
      </left>
      <right/>
      <top/>
      <bottom/>
      <diagonal/>
    </border>
  </borders>
  <cellStyleXfs count="4">
    <xf numFmtId="0" fontId="0" fillId="0" borderId="0">
      <alignment vertical="center"/>
    </xf>
    <xf numFmtId="0" fontId="2" fillId="0" borderId="0">
      <alignment vertical="center"/>
    </xf>
    <xf numFmtId="164" fontId="2"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156">
    <xf numFmtId="0" fontId="0" fillId="0" borderId="0" xfId="0">
      <alignment vertical="center"/>
    </xf>
    <xf numFmtId="0" fontId="0" fillId="2" borderId="1" xfId="0" applyFill="1" applyBorder="1">
      <alignment vertical="center"/>
    </xf>
    <xf numFmtId="0" fontId="0" fillId="2" borderId="4" xfId="0" applyFill="1" applyBorder="1">
      <alignment vertical="center"/>
    </xf>
    <xf numFmtId="0" fontId="0" fillId="0" borderId="5" xfId="0" applyBorder="1">
      <alignment vertical="center"/>
    </xf>
    <xf numFmtId="0" fontId="0" fillId="0" borderId="8" xfId="0" applyBorder="1">
      <alignment vertical="center"/>
    </xf>
    <xf numFmtId="0" fontId="0" fillId="0" borderId="11" xfId="0" applyBorder="1">
      <alignment vertical="center"/>
    </xf>
    <xf numFmtId="0" fontId="0" fillId="0" borderId="8" xfId="0" applyFill="1" applyBorder="1">
      <alignment vertical="center"/>
    </xf>
    <xf numFmtId="0" fontId="0" fillId="0" borderId="5" xfId="0" applyFill="1" applyBorder="1">
      <alignment vertical="center"/>
    </xf>
    <xf numFmtId="0" fontId="0" fillId="0" borderId="11" xfId="0" applyFill="1" applyBorder="1">
      <alignment vertical="center"/>
    </xf>
    <xf numFmtId="0" fontId="0" fillId="0" borderId="16" xfId="0" applyBorder="1">
      <alignment vertical="center"/>
    </xf>
    <xf numFmtId="0" fontId="0" fillId="0" borderId="8" xfId="0" applyBorder="1">
      <alignment vertical="center"/>
    </xf>
    <xf numFmtId="0" fontId="0" fillId="0" borderId="8" xfId="0" applyFill="1" applyBorder="1">
      <alignment vertical="center"/>
    </xf>
    <xf numFmtId="0" fontId="0" fillId="0" borderId="9" xfId="0" applyBorder="1">
      <alignment vertical="center"/>
    </xf>
    <xf numFmtId="0" fontId="0" fillId="0" borderId="12" xfId="0" applyBorder="1">
      <alignment vertical="center"/>
    </xf>
    <xf numFmtId="0" fontId="0" fillId="0" borderId="1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8" xfId="0" applyFill="1" applyBorder="1">
      <alignment vertical="center"/>
    </xf>
    <xf numFmtId="0" fontId="0" fillId="0" borderId="9" xfId="0" applyFill="1" applyBorder="1">
      <alignment vertical="center"/>
    </xf>
    <xf numFmtId="0" fontId="0" fillId="0" borderId="15" xfId="0" applyFill="1" applyBorder="1">
      <alignment vertical="center"/>
    </xf>
    <xf numFmtId="0" fontId="0" fillId="0" borderId="19" xfId="0" applyFill="1" applyBorder="1">
      <alignment vertical="center"/>
    </xf>
    <xf numFmtId="0" fontId="0" fillId="0" borderId="19" xfId="0" applyBorder="1" applyAlignment="1">
      <alignment vertical="center" wrapText="1"/>
    </xf>
    <xf numFmtId="0" fontId="0" fillId="0" borderId="20" xfId="0" applyBorder="1" applyAlignment="1">
      <alignment vertical="center"/>
    </xf>
    <xf numFmtId="0" fontId="0" fillId="0" borderId="21" xfId="0" applyBorder="1">
      <alignment vertical="center"/>
    </xf>
    <xf numFmtId="0" fontId="0" fillId="0" borderId="22" xfId="0" applyBorder="1">
      <alignment vertical="center"/>
    </xf>
    <xf numFmtId="0" fontId="0" fillId="0" borderId="24" xfId="0" applyBorder="1">
      <alignment vertical="center"/>
    </xf>
    <xf numFmtId="0" fontId="0" fillId="0" borderId="25" xfId="0" applyBorder="1">
      <alignment vertical="center"/>
    </xf>
    <xf numFmtId="0" fontId="0" fillId="2" borderId="26" xfId="0" applyFill="1" applyBorder="1">
      <alignment vertical="center"/>
    </xf>
    <xf numFmtId="0" fontId="0" fillId="2" borderId="27" xfId="0" applyFill="1" applyBorder="1">
      <alignment vertical="center"/>
    </xf>
    <xf numFmtId="0" fontId="4" fillId="0" borderId="25" xfId="0" applyFont="1" applyBorder="1">
      <alignment vertical="center"/>
    </xf>
    <xf numFmtId="0" fontId="0" fillId="0" borderId="25" xfId="0" applyFill="1" applyBorder="1">
      <alignment vertical="center"/>
    </xf>
    <xf numFmtId="0" fontId="6" fillId="0" borderId="25" xfId="0" applyFont="1" applyFill="1" applyBorder="1" applyAlignment="1">
      <alignment horizontal="lef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2" fillId="0" borderId="9" xfId="0" applyFont="1" applyBorder="1">
      <alignment vertical="center"/>
    </xf>
    <xf numFmtId="0" fontId="0" fillId="2" borderId="2" xfId="0" applyFont="1" applyFill="1" applyBorder="1">
      <alignment vertical="center"/>
    </xf>
    <xf numFmtId="0" fontId="0" fillId="2" borderId="1" xfId="0" applyFont="1" applyFill="1" applyBorder="1">
      <alignment vertical="center"/>
    </xf>
    <xf numFmtId="0" fontId="0" fillId="2" borderId="3" xfId="0" applyFont="1" applyFill="1" applyBorder="1">
      <alignment vertical="center"/>
    </xf>
    <xf numFmtId="0" fontId="0" fillId="0" borderId="6" xfId="0" applyFont="1" applyBorder="1">
      <alignment vertical="center"/>
    </xf>
    <xf numFmtId="0" fontId="0" fillId="0" borderId="21" xfId="0" applyFont="1" applyBorder="1">
      <alignment vertical="center"/>
    </xf>
    <xf numFmtId="0" fontId="0" fillId="0" borderId="9" xfId="0" applyFont="1" applyBorder="1">
      <alignment vertical="center"/>
    </xf>
    <xf numFmtId="0" fontId="0" fillId="0" borderId="22" xfId="0" applyFont="1" applyBorder="1">
      <alignment vertical="center"/>
    </xf>
    <xf numFmtId="0" fontId="0" fillId="0" borderId="12" xfId="0" applyFont="1" applyBorder="1">
      <alignment vertical="center"/>
    </xf>
    <xf numFmtId="0" fontId="0" fillId="0" borderId="23" xfId="0" applyFont="1" applyBorder="1">
      <alignment vertical="center"/>
    </xf>
    <xf numFmtId="0" fontId="0" fillId="0" borderId="22" xfId="0" applyFont="1" applyFill="1" applyBorder="1">
      <alignment vertical="center"/>
    </xf>
    <xf numFmtId="0" fontId="0" fillId="0" borderId="9" xfId="0" applyFont="1" applyFill="1" applyBorder="1">
      <alignment vertical="center"/>
    </xf>
    <xf numFmtId="0" fontId="0" fillId="0" borderId="12" xfId="0" applyFont="1" applyFill="1" applyBorder="1">
      <alignment vertical="center"/>
    </xf>
    <xf numFmtId="0" fontId="0" fillId="0" borderId="23" xfId="0" applyFont="1" applyFill="1" applyBorder="1">
      <alignment vertical="center"/>
    </xf>
    <xf numFmtId="0" fontId="0" fillId="0" borderId="17" xfId="0" applyFont="1" applyBorder="1">
      <alignment vertical="center"/>
    </xf>
    <xf numFmtId="0" fontId="7" fillId="0" borderId="17" xfId="1" applyFont="1" applyBorder="1" applyAlignment="1">
      <alignment vertical="center" wrapText="1"/>
    </xf>
    <xf numFmtId="0" fontId="0" fillId="0" borderId="17" xfId="0" applyFont="1" applyFill="1" applyBorder="1">
      <alignment vertical="center"/>
    </xf>
    <xf numFmtId="0" fontId="0" fillId="0" borderId="18" xfId="0" applyFont="1" applyFill="1" applyBorder="1">
      <alignment vertical="center"/>
    </xf>
    <xf numFmtId="0" fontId="7" fillId="0" borderId="9" xfId="1" applyFont="1" applyBorder="1" applyAlignment="1">
      <alignment vertical="center" wrapText="1"/>
    </xf>
    <xf numFmtId="0" fontId="0" fillId="0" borderId="10" xfId="0" applyFont="1" applyFill="1" applyBorder="1">
      <alignment vertical="center"/>
    </xf>
    <xf numFmtId="0" fontId="7" fillId="0" borderId="9" xfId="1" applyFont="1" applyFill="1" applyBorder="1" applyAlignment="1">
      <alignment vertical="center" wrapText="1"/>
    </xf>
    <xf numFmtId="0" fontId="0" fillId="0" borderId="18" xfId="0" applyFont="1" applyBorder="1">
      <alignment vertical="center"/>
    </xf>
    <xf numFmtId="0" fontId="0" fillId="0" borderId="10" xfId="0" applyFont="1" applyBorder="1">
      <alignment vertical="center"/>
    </xf>
    <xf numFmtId="0" fontId="0" fillId="0" borderId="13" xfId="0" applyFont="1" applyBorder="1">
      <alignment vertical="center"/>
    </xf>
    <xf numFmtId="0" fontId="0" fillId="0" borderId="6" xfId="0" applyFont="1" applyFill="1" applyBorder="1">
      <alignment vertical="center"/>
    </xf>
    <xf numFmtId="0" fontId="0" fillId="0" borderId="7" xfId="0" applyFont="1" applyFill="1" applyBorder="1">
      <alignment vertical="center"/>
    </xf>
    <xf numFmtId="0" fontId="0" fillId="0" borderId="9" xfId="0" applyFont="1" applyFill="1" applyBorder="1" applyAlignment="1">
      <alignment vertical="center" wrapText="1"/>
    </xf>
    <xf numFmtId="0" fontId="0" fillId="0" borderId="13" xfId="0" applyFont="1" applyFill="1" applyBorder="1">
      <alignment vertical="center"/>
    </xf>
    <xf numFmtId="0" fontId="0" fillId="0" borderId="0" xfId="0" applyFont="1">
      <alignment vertical="center"/>
    </xf>
    <xf numFmtId="0" fontId="0" fillId="0" borderId="7" xfId="0" applyFont="1" applyBorder="1">
      <alignment vertical="center"/>
    </xf>
    <xf numFmtId="0" fontId="0" fillId="0" borderId="29" xfId="0" applyFont="1" applyBorder="1">
      <alignment vertical="center"/>
    </xf>
    <xf numFmtId="0" fontId="0" fillId="0" borderId="30" xfId="0" applyFont="1" applyBorder="1">
      <alignment vertical="center"/>
    </xf>
    <xf numFmtId="0" fontId="0" fillId="0" borderId="9" xfId="0" applyFont="1" applyBorder="1" applyAlignment="1">
      <alignment vertical="center" wrapText="1"/>
    </xf>
    <xf numFmtId="0" fontId="0" fillId="2" borderId="35" xfId="0" applyFill="1" applyBorder="1" applyAlignment="1">
      <alignment horizontal="center" vertical="center"/>
    </xf>
    <xf numFmtId="0" fontId="0" fillId="0" borderId="19" xfId="0" applyBorder="1" applyAlignment="1">
      <alignment vertical="center"/>
    </xf>
    <xf numFmtId="0" fontId="2" fillId="4" borderId="25" xfId="0" applyFont="1" applyFill="1" applyBorder="1" applyAlignment="1">
      <alignment horizontal="center" vertical="center"/>
    </xf>
    <xf numFmtId="0" fontId="0" fillId="0" borderId="37" xfId="0" applyBorder="1" applyAlignment="1">
      <alignment horizontal="center" vertical="center"/>
    </xf>
    <xf numFmtId="0" fontId="0" fillId="0" borderId="0" xfId="0">
      <alignment vertical="center"/>
    </xf>
    <xf numFmtId="0" fontId="0" fillId="0" borderId="0" xfId="0" applyBorder="1">
      <alignment vertical="center"/>
    </xf>
    <xf numFmtId="0" fontId="0" fillId="0" borderId="35" xfId="0" applyBorder="1">
      <alignment vertical="center"/>
    </xf>
    <xf numFmtId="0" fontId="0" fillId="2" borderId="33" xfId="0" applyFill="1" applyBorder="1" applyAlignment="1">
      <alignment horizontal="center" vertical="center"/>
    </xf>
    <xf numFmtId="0" fontId="0" fillId="2" borderId="34" xfId="0"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35" xfId="0" applyFont="1" applyFill="1" applyBorder="1">
      <alignment vertical="center"/>
    </xf>
    <xf numFmtId="0" fontId="0" fillId="0" borderId="0" xfId="0" applyFill="1">
      <alignment vertical="center"/>
    </xf>
    <xf numFmtId="0" fontId="0" fillId="3" borderId="35" xfId="0" applyFill="1" applyBorder="1">
      <alignment vertical="center"/>
    </xf>
    <xf numFmtId="0" fontId="2" fillId="0" borderId="0" xfId="0" applyFont="1" applyFill="1" applyAlignment="1">
      <alignment horizontal="center" vertical="center"/>
    </xf>
    <xf numFmtId="0" fontId="0" fillId="0" borderId="35" xfId="0" applyFill="1" applyBorder="1">
      <alignment vertical="center"/>
    </xf>
    <xf numFmtId="0" fontId="0" fillId="0" borderId="34" xfId="0" applyBorder="1" applyAlignment="1">
      <alignment horizontal="left" vertical="center"/>
    </xf>
    <xf numFmtId="0" fontId="0" fillId="0" borderId="33" xfId="0" applyBorder="1" applyAlignment="1">
      <alignment horizontal="left" vertical="center"/>
    </xf>
    <xf numFmtId="0" fontId="2" fillId="0" borderId="34" xfId="0" applyFont="1" applyBorder="1" applyAlignment="1">
      <alignment horizontal="left" vertical="center"/>
    </xf>
    <xf numFmtId="0" fontId="0" fillId="3" borderId="33" xfId="0" applyFill="1" applyBorder="1" applyAlignment="1">
      <alignment horizontal="left" vertical="center"/>
    </xf>
    <xf numFmtId="0" fontId="0" fillId="3" borderId="34" xfId="0" applyFill="1" applyBorder="1" applyAlignment="1">
      <alignment horizontal="left" vertical="center"/>
    </xf>
    <xf numFmtId="0" fontId="2" fillId="0" borderId="33" xfId="0" applyFont="1" applyFill="1" applyBorder="1" applyAlignment="1">
      <alignment horizontal="left" vertical="center"/>
    </xf>
    <xf numFmtId="0" fontId="2" fillId="0" borderId="34" xfId="0" applyFont="1" applyFill="1" applyBorder="1" applyAlignment="1">
      <alignment horizontal="left" vertical="center"/>
    </xf>
    <xf numFmtId="0" fontId="0" fillId="0" borderId="33" xfId="0" applyFill="1" applyBorder="1" applyAlignment="1">
      <alignment horizontal="left" vertical="center"/>
    </xf>
    <xf numFmtId="0" fontId="0" fillId="0" borderId="34" xfId="0" applyFill="1" applyBorder="1" applyAlignment="1">
      <alignment horizontal="left" vertical="center"/>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0" fillId="0" borderId="34" xfId="0" applyBorder="1">
      <alignment vertical="center"/>
    </xf>
    <xf numFmtId="0" fontId="0" fillId="3" borderId="34" xfId="0" applyFill="1" applyBorder="1">
      <alignment vertical="center"/>
    </xf>
    <xf numFmtId="0" fontId="0" fillId="0" borderId="34" xfId="0" applyFill="1" applyBorder="1">
      <alignment vertical="center"/>
    </xf>
    <xf numFmtId="0" fontId="0" fillId="3" borderId="0" xfId="0" applyFill="1" applyAlignment="1">
      <alignment horizontal="center" vertical="center"/>
    </xf>
    <xf numFmtId="0" fontId="0" fillId="3" borderId="0" xfId="0" applyFill="1">
      <alignment vertical="center"/>
    </xf>
    <xf numFmtId="0" fontId="2" fillId="5" borderId="33" xfId="0" applyFont="1" applyFill="1" applyBorder="1">
      <alignment vertical="center"/>
    </xf>
    <xf numFmtId="0" fontId="2" fillId="5" borderId="34" xfId="0" applyFont="1" applyFill="1" applyBorder="1">
      <alignment vertical="center"/>
    </xf>
    <xf numFmtId="0" fontId="2" fillId="3" borderId="33" xfId="0" applyFont="1" applyFill="1" applyBorder="1">
      <alignment vertical="center"/>
    </xf>
    <xf numFmtId="0" fontId="2" fillId="3" borderId="34" xfId="0" applyFont="1" applyFill="1" applyBorder="1">
      <alignment vertical="center"/>
    </xf>
    <xf numFmtId="0" fontId="2" fillId="0" borderId="34" xfId="0" quotePrefix="1" applyFont="1" applyBorder="1">
      <alignment vertical="center"/>
    </xf>
    <xf numFmtId="0" fontId="2" fillId="0" borderId="33" xfId="0" applyFont="1" applyFill="1" applyBorder="1">
      <alignment vertical="center"/>
    </xf>
    <xf numFmtId="0" fontId="2" fillId="0" borderId="34" xfId="0" applyFont="1" applyFill="1" applyBorder="1">
      <alignment vertical="center"/>
    </xf>
    <xf numFmtId="0" fontId="2" fillId="0" borderId="33" xfId="0" applyFont="1" applyBorder="1">
      <alignment vertical="center"/>
    </xf>
    <xf numFmtId="0" fontId="2" fillId="0" borderId="34" xfId="0" applyFont="1" applyBorder="1">
      <alignment vertical="center"/>
    </xf>
    <xf numFmtId="0" fontId="2" fillId="4" borderId="35" xfId="0" applyFont="1" applyFill="1" applyBorder="1" applyAlignment="1">
      <alignment horizontal="center" vertical="center"/>
    </xf>
    <xf numFmtId="0" fontId="0" fillId="0" borderId="33" xfId="0" applyBorder="1">
      <alignment vertical="center"/>
    </xf>
    <xf numFmtId="0" fontId="2" fillId="0" borderId="34" xfId="3" applyFont="1" applyBorder="1" applyAlignment="1">
      <alignment vertical="center" wrapText="1"/>
    </xf>
    <xf numFmtId="0" fontId="0" fillId="0" borderId="34" xfId="0" quotePrefix="1" applyBorder="1">
      <alignment vertical="center"/>
    </xf>
    <xf numFmtId="0" fontId="0" fillId="0" borderId="33" xfId="0" applyFill="1" applyBorder="1">
      <alignment vertical="center"/>
    </xf>
    <xf numFmtId="0" fontId="2" fillId="0" borderId="33" xfId="0" applyFont="1" applyBorder="1" applyAlignment="1">
      <alignment vertical="center" wrapText="1"/>
    </xf>
    <xf numFmtId="0" fontId="10" fillId="0" borderId="34" xfId="3" applyFont="1" applyBorder="1">
      <alignment vertical="center"/>
    </xf>
    <xf numFmtId="0" fontId="2" fillId="0" borderId="34" xfId="0" applyFont="1" applyBorder="1" applyAlignment="1">
      <alignment horizontal="left" vertical="center" wrapText="1"/>
    </xf>
    <xf numFmtId="0" fontId="0" fillId="3" borderId="33" xfId="0" applyFill="1" applyBorder="1">
      <alignment vertical="center"/>
    </xf>
    <xf numFmtId="0" fontId="10" fillId="0" borderId="33" xfId="3" applyFont="1" applyFill="1" applyBorder="1" applyAlignment="1">
      <alignment horizontal="left" vertical="center" wrapText="1"/>
    </xf>
    <xf numFmtId="0" fontId="2" fillId="0" borderId="33" xfId="0" applyFont="1" applyFill="1" applyBorder="1" applyAlignment="1">
      <alignment vertical="center" wrapText="1"/>
    </xf>
    <xf numFmtId="0" fontId="0" fillId="6" borderId="0" xfId="0" applyFill="1" applyAlignment="1">
      <alignment horizontal="center" vertical="center"/>
    </xf>
    <xf numFmtId="0" fontId="0" fillId="6" borderId="33" xfId="0" applyFill="1" applyBorder="1" applyAlignment="1">
      <alignment horizontal="left" vertical="center"/>
    </xf>
    <xf numFmtId="0" fontId="0" fillId="6" borderId="34" xfId="0" applyFill="1" applyBorder="1" applyAlignment="1">
      <alignment horizontal="left" vertical="center"/>
    </xf>
    <xf numFmtId="0" fontId="0" fillId="6" borderId="33" xfId="0" applyFill="1" applyBorder="1">
      <alignment vertical="center"/>
    </xf>
    <xf numFmtId="0" fontId="0" fillId="6" borderId="34" xfId="0" applyFill="1" applyBorder="1">
      <alignment vertical="center"/>
    </xf>
    <xf numFmtId="0" fontId="0" fillId="6" borderId="35" xfId="0" applyFill="1" applyBorder="1">
      <alignment vertical="center"/>
    </xf>
    <xf numFmtId="0" fontId="0" fillId="6" borderId="0" xfId="0" applyFill="1">
      <alignment vertical="center"/>
    </xf>
    <xf numFmtId="0" fontId="2" fillId="6" borderId="34" xfId="0" applyFont="1" applyFill="1" applyBorder="1">
      <alignment vertical="center"/>
    </xf>
    <xf numFmtId="0" fontId="2" fillId="6" borderId="33" xfId="0" applyFont="1" applyFill="1" applyBorder="1" applyAlignment="1">
      <alignment vertical="center" wrapText="1"/>
    </xf>
    <xf numFmtId="0" fontId="10" fillId="6" borderId="34" xfId="3" applyFont="1" applyFill="1" applyBorder="1">
      <alignment vertical="center"/>
    </xf>
    <xf numFmtId="0" fontId="2" fillId="6" borderId="35" xfId="0" applyFont="1" applyFill="1" applyBorder="1">
      <alignment vertical="center"/>
    </xf>
    <xf numFmtId="0" fontId="2" fillId="6" borderId="0" xfId="0" applyFont="1" applyFill="1" applyAlignment="1">
      <alignment horizontal="center" vertical="center"/>
    </xf>
    <xf numFmtId="0" fontId="2" fillId="6" borderId="33" xfId="0" applyFont="1" applyFill="1" applyBorder="1" applyAlignment="1">
      <alignment horizontal="left" vertical="center"/>
    </xf>
    <xf numFmtId="0" fontId="2" fillId="6" borderId="34" xfId="0" applyFont="1" applyFill="1" applyBorder="1" applyAlignment="1">
      <alignment horizontal="left" vertical="center"/>
    </xf>
    <xf numFmtId="0" fontId="2" fillId="6" borderId="33" xfId="0" applyFont="1" applyFill="1" applyBorder="1">
      <alignment vertical="center"/>
    </xf>
    <xf numFmtId="0" fontId="2" fillId="6" borderId="34" xfId="0" applyFont="1" applyFill="1" applyBorder="1" applyAlignment="1">
      <alignment horizontal="left" vertical="center" wrapText="1"/>
    </xf>
    <xf numFmtId="0" fontId="0" fillId="0" borderId="0" xfId="0" applyBorder="1" applyAlignment="1">
      <alignment horizontal="center" vertical="center"/>
    </xf>
    <xf numFmtId="0" fontId="0" fillId="3" borderId="34" xfId="0" applyFill="1" applyBorder="1" applyAlignment="1">
      <alignment vertical="center"/>
    </xf>
    <xf numFmtId="0" fontId="12" fillId="0" borderId="34" xfId="0" applyFont="1" applyBorder="1">
      <alignment vertical="center"/>
    </xf>
    <xf numFmtId="0" fontId="0" fillId="0" borderId="34" xfId="0" applyBorder="1" applyAlignment="1">
      <alignment vertical="center"/>
    </xf>
    <xf numFmtId="0" fontId="0" fillId="0" borderId="36" xfId="0" applyFill="1" applyBorder="1" applyAlignment="1">
      <alignment horizontal="center" vertical="center"/>
    </xf>
    <xf numFmtId="0" fontId="0" fillId="0" borderId="36" xfId="0" applyBorder="1" applyAlignment="1">
      <alignment horizontal="center" vertical="center"/>
    </xf>
    <xf numFmtId="0" fontId="0" fillId="3" borderId="35" xfId="0" applyFill="1" applyBorder="1" applyAlignment="1">
      <alignment vertical="center"/>
    </xf>
    <xf numFmtId="0" fontId="0" fillId="0" borderId="35" xfId="0" applyBorder="1" applyAlignment="1">
      <alignment vertical="center"/>
    </xf>
    <xf numFmtId="0" fontId="2" fillId="0" borderId="35" xfId="0" applyFont="1" applyBorder="1">
      <alignment vertical="center"/>
    </xf>
  </cellXfs>
  <cellStyles count="4">
    <cellStyle name="Hyperlink" xfId="3" builtinId="8"/>
    <cellStyle name="Normal" xfId="0" builtinId="0"/>
    <cellStyle name="통화 [0] 2" xfId="2"/>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2</xdr:row>
      <xdr:rowOff>19050</xdr:rowOff>
    </xdr:from>
    <xdr:to>
      <xdr:col>10</xdr:col>
      <xdr:colOff>56386</xdr:colOff>
      <xdr:row>23</xdr:row>
      <xdr:rowOff>161357</xdr:rowOff>
    </xdr:to>
    <xdr:pic>
      <xdr:nvPicPr>
        <xdr:cNvPr id="2" name="그림 1"/>
        <xdr:cNvPicPr>
          <a:picLocks noChangeAspect="1"/>
        </xdr:cNvPicPr>
      </xdr:nvPicPr>
      <xdr:blipFill>
        <a:blip xmlns:r="http://schemas.openxmlformats.org/officeDocument/2006/relationships" r:embed="rId1"/>
        <a:stretch>
          <a:fillRect/>
        </a:stretch>
      </xdr:blipFill>
      <xdr:spPr>
        <a:xfrm>
          <a:off x="800100" y="438150"/>
          <a:ext cx="6114286" cy="454285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9"/>
  <sheetViews>
    <sheetView topLeftCell="A1516" zoomScale="85" zoomScaleNormal="85" zoomScalePageLayoutView="85" workbookViewId="0">
      <selection activeCell="B1540" sqref="B1540"/>
    </sheetView>
  </sheetViews>
  <sheetFormatPr baseColWidth="10" defaultColWidth="8.83203125" defaultRowHeight="14" x14ac:dyDescent="0"/>
  <cols>
    <col min="1" max="1" width="16.83203125" bestFit="1" customWidth="1"/>
    <col min="2" max="2" width="41.1640625" style="74" bestFit="1" customWidth="1"/>
    <col min="3" max="3" width="51.83203125" style="74" customWidth="1"/>
    <col min="4" max="4" width="42" style="74" customWidth="1"/>
    <col min="5" max="5" width="28.33203125" style="74" customWidth="1"/>
    <col min="6" max="6" width="8.1640625" customWidth="1"/>
    <col min="7" max="7" width="16.33203125" customWidth="1"/>
    <col min="8" max="8" width="16" customWidth="1"/>
    <col min="9" max="9" width="15.83203125" customWidth="1"/>
    <col min="10" max="10" width="24" customWidth="1"/>
  </cols>
  <sheetData>
    <row r="1" spans="1:10" ht="15" thickBot="1">
      <c r="A1" s="1" t="s">
        <v>0</v>
      </c>
      <c r="B1" s="47" t="s">
        <v>1</v>
      </c>
      <c r="C1" s="48" t="s">
        <v>2</v>
      </c>
      <c r="D1" s="48" t="s">
        <v>3</v>
      </c>
      <c r="E1" s="49" t="s">
        <v>4</v>
      </c>
      <c r="F1" s="36" t="s">
        <v>5</v>
      </c>
      <c r="G1" s="37" t="s">
        <v>6</v>
      </c>
      <c r="H1" s="37" t="s">
        <v>6</v>
      </c>
      <c r="I1" s="37" t="s">
        <v>6</v>
      </c>
      <c r="J1" s="2" t="s">
        <v>7</v>
      </c>
    </row>
    <row r="2" spans="1:10">
      <c r="A2" s="3" t="s">
        <v>8</v>
      </c>
      <c r="B2" s="50" t="s">
        <v>1813</v>
      </c>
      <c r="C2" s="50" t="s">
        <v>433</v>
      </c>
      <c r="D2" s="50" t="s">
        <v>434</v>
      </c>
      <c r="E2" s="51" t="s">
        <v>9</v>
      </c>
      <c r="F2" s="15" t="s">
        <v>10</v>
      </c>
      <c r="G2" s="16"/>
      <c r="H2" s="16"/>
      <c r="I2" s="17"/>
      <c r="J2" s="34" t="s">
        <v>2687</v>
      </c>
    </row>
    <row r="3" spans="1:10">
      <c r="A3" s="4" t="s">
        <v>8</v>
      </c>
      <c r="B3" s="52" t="s">
        <v>1813</v>
      </c>
      <c r="C3" s="52" t="s">
        <v>435</v>
      </c>
      <c r="D3" s="52" t="s">
        <v>434</v>
      </c>
      <c r="E3" s="53" t="s">
        <v>9</v>
      </c>
      <c r="F3" s="18" t="s">
        <v>10</v>
      </c>
      <c r="G3" s="19"/>
      <c r="H3" s="19"/>
      <c r="I3" s="20"/>
      <c r="J3" s="35" t="s">
        <v>2688</v>
      </c>
    </row>
    <row r="4" spans="1:10">
      <c r="A4" s="4" t="s">
        <v>8</v>
      </c>
      <c r="B4" s="52" t="s">
        <v>1813</v>
      </c>
      <c r="C4" s="52" t="s">
        <v>436</v>
      </c>
      <c r="D4" s="52" t="s">
        <v>437</v>
      </c>
      <c r="E4" s="53" t="s">
        <v>9</v>
      </c>
      <c r="F4" s="18" t="s">
        <v>10</v>
      </c>
      <c r="G4" s="19"/>
      <c r="H4" s="19"/>
      <c r="I4" s="20"/>
      <c r="J4" s="35" t="s">
        <v>2689</v>
      </c>
    </row>
    <row r="5" spans="1:10">
      <c r="A5" s="4" t="s">
        <v>8</v>
      </c>
      <c r="B5" s="52" t="s">
        <v>1813</v>
      </c>
      <c r="C5" s="52" t="s">
        <v>438</v>
      </c>
      <c r="D5" s="52" t="s">
        <v>437</v>
      </c>
      <c r="E5" s="53" t="s">
        <v>9</v>
      </c>
      <c r="F5" s="18" t="s">
        <v>10</v>
      </c>
      <c r="G5" s="19"/>
      <c r="H5" s="19"/>
      <c r="I5" s="20"/>
      <c r="J5" s="35" t="s">
        <v>2690</v>
      </c>
    </row>
    <row r="6" spans="1:10">
      <c r="A6" s="4" t="s">
        <v>8</v>
      </c>
      <c r="B6" s="52" t="s">
        <v>1813</v>
      </c>
      <c r="C6" s="52" t="s">
        <v>439</v>
      </c>
      <c r="D6" s="52" t="s">
        <v>440</v>
      </c>
      <c r="E6" s="53" t="s">
        <v>9</v>
      </c>
      <c r="F6" s="18" t="s">
        <v>10</v>
      </c>
      <c r="G6" s="19"/>
      <c r="H6" s="19"/>
      <c r="I6" s="20"/>
      <c r="J6" s="35" t="s">
        <v>2691</v>
      </c>
    </row>
    <row r="7" spans="1:10">
      <c r="A7" s="4" t="s">
        <v>8</v>
      </c>
      <c r="B7" s="52" t="s">
        <v>1813</v>
      </c>
      <c r="C7" s="52" t="s">
        <v>441</v>
      </c>
      <c r="D7" s="52" t="s">
        <v>440</v>
      </c>
      <c r="E7" s="53" t="s">
        <v>9</v>
      </c>
      <c r="F7" s="18" t="s">
        <v>10</v>
      </c>
      <c r="G7" s="19"/>
      <c r="H7" s="19"/>
      <c r="I7" s="20"/>
      <c r="J7" s="35" t="s">
        <v>2692</v>
      </c>
    </row>
    <row r="8" spans="1:10">
      <c r="A8" s="4" t="s">
        <v>8</v>
      </c>
      <c r="B8" s="52" t="s">
        <v>1813</v>
      </c>
      <c r="C8" s="52" t="s">
        <v>442</v>
      </c>
      <c r="D8" s="52" t="s">
        <v>443</v>
      </c>
      <c r="E8" s="53" t="s">
        <v>9</v>
      </c>
      <c r="F8" s="18" t="s">
        <v>10</v>
      </c>
      <c r="G8" s="19"/>
      <c r="H8" s="19"/>
      <c r="I8" s="20"/>
      <c r="J8" s="35" t="s">
        <v>2693</v>
      </c>
    </row>
    <row r="9" spans="1:10" ht="15" thickBot="1">
      <c r="A9" s="5" t="s">
        <v>8</v>
      </c>
      <c r="B9" s="54" t="s">
        <v>1813</v>
      </c>
      <c r="C9" s="54" t="s">
        <v>444</v>
      </c>
      <c r="D9" s="54" t="s">
        <v>443</v>
      </c>
      <c r="E9" s="55" t="s">
        <v>9</v>
      </c>
      <c r="F9" s="41" t="s">
        <v>10</v>
      </c>
      <c r="G9" s="42"/>
      <c r="H9" s="42"/>
      <c r="I9" s="43"/>
      <c r="J9" s="35" t="s">
        <v>2694</v>
      </c>
    </row>
    <row r="10" spans="1:10">
      <c r="A10" s="3" t="s">
        <v>18</v>
      </c>
      <c r="B10" s="50" t="s">
        <v>445</v>
      </c>
      <c r="C10" s="50" t="s">
        <v>753</v>
      </c>
      <c r="D10" s="50" t="s">
        <v>19</v>
      </c>
      <c r="E10" s="51" t="s">
        <v>63</v>
      </c>
      <c r="F10" s="15" t="s">
        <v>10</v>
      </c>
      <c r="G10" s="16">
        <v>382</v>
      </c>
      <c r="H10" s="16"/>
      <c r="I10" s="17"/>
      <c r="J10" s="35" t="s">
        <v>1815</v>
      </c>
    </row>
    <row r="11" spans="1:10">
      <c r="A11" s="4" t="s">
        <v>18</v>
      </c>
      <c r="B11" s="52" t="s">
        <v>446</v>
      </c>
      <c r="C11" s="52" t="s">
        <v>753</v>
      </c>
      <c r="D11" s="52" t="s">
        <v>19</v>
      </c>
      <c r="E11" s="53" t="s">
        <v>69</v>
      </c>
      <c r="F11" s="18" t="s">
        <v>10</v>
      </c>
      <c r="G11" s="19">
        <v>442</v>
      </c>
      <c r="H11" s="19"/>
      <c r="I11" s="20"/>
      <c r="J11" s="35" t="s">
        <v>1816</v>
      </c>
    </row>
    <row r="12" spans="1:10">
      <c r="A12" s="4" t="s">
        <v>12</v>
      </c>
      <c r="B12" s="52" t="s">
        <v>447</v>
      </c>
      <c r="C12" s="52" t="s">
        <v>753</v>
      </c>
      <c r="D12" s="52" t="s">
        <v>753</v>
      </c>
      <c r="E12" s="53" t="s">
        <v>82</v>
      </c>
      <c r="F12" s="18" t="s">
        <v>10</v>
      </c>
      <c r="G12" s="19">
        <v>150</v>
      </c>
      <c r="H12" s="19"/>
      <c r="I12" s="20"/>
      <c r="J12" s="35" t="s">
        <v>1817</v>
      </c>
    </row>
    <row r="13" spans="1:10">
      <c r="A13" s="4" t="s">
        <v>18</v>
      </c>
      <c r="B13" s="52" t="s">
        <v>448</v>
      </c>
      <c r="C13" s="52" t="s">
        <v>753</v>
      </c>
      <c r="D13" s="52" t="s">
        <v>19</v>
      </c>
      <c r="E13" s="53" t="s">
        <v>101</v>
      </c>
      <c r="F13" s="18" t="s">
        <v>10</v>
      </c>
      <c r="G13" s="19">
        <v>429</v>
      </c>
      <c r="H13" s="19"/>
      <c r="I13" s="20"/>
      <c r="J13" s="35" t="s">
        <v>1818</v>
      </c>
    </row>
    <row r="14" spans="1:10">
      <c r="A14" s="4" t="s">
        <v>18</v>
      </c>
      <c r="B14" s="52" t="s">
        <v>449</v>
      </c>
      <c r="C14" s="52" t="s">
        <v>753</v>
      </c>
      <c r="D14" s="52" t="s">
        <v>19</v>
      </c>
      <c r="E14" s="53" t="s">
        <v>142</v>
      </c>
      <c r="F14" s="18" t="s">
        <v>10</v>
      </c>
      <c r="G14" s="19">
        <v>440</v>
      </c>
      <c r="H14" s="19"/>
      <c r="I14" s="20"/>
      <c r="J14" s="35" t="s">
        <v>1819</v>
      </c>
    </row>
    <row r="15" spans="1:10">
      <c r="A15" s="4" t="s">
        <v>18</v>
      </c>
      <c r="B15" s="52" t="s">
        <v>450</v>
      </c>
      <c r="C15" s="52" t="s">
        <v>753</v>
      </c>
      <c r="D15" s="52" t="s">
        <v>19</v>
      </c>
      <c r="E15" s="53" t="s">
        <v>143</v>
      </c>
      <c r="F15" s="18" t="s">
        <v>10</v>
      </c>
      <c r="G15" s="19">
        <v>439</v>
      </c>
      <c r="H15" s="19"/>
      <c r="I15" s="20"/>
      <c r="J15" s="35" t="s">
        <v>1820</v>
      </c>
    </row>
    <row r="16" spans="1:10">
      <c r="A16" s="4" t="s">
        <v>12</v>
      </c>
      <c r="B16" s="52" t="s">
        <v>451</v>
      </c>
      <c r="C16" s="52" t="s">
        <v>753</v>
      </c>
      <c r="D16" s="52" t="s">
        <v>790</v>
      </c>
      <c r="E16" s="53" t="s">
        <v>150</v>
      </c>
      <c r="F16" s="18" t="s">
        <v>10</v>
      </c>
      <c r="G16" s="19">
        <v>6</v>
      </c>
      <c r="H16" s="19"/>
      <c r="I16" s="20"/>
      <c r="J16" s="35" t="s">
        <v>1821</v>
      </c>
    </row>
    <row r="17" spans="1:10">
      <c r="A17" s="4" t="s">
        <v>18</v>
      </c>
      <c r="B17" s="52" t="s">
        <v>452</v>
      </c>
      <c r="C17" s="52" t="s">
        <v>753</v>
      </c>
      <c r="D17" s="52" t="s">
        <v>19</v>
      </c>
      <c r="E17" s="53" t="s">
        <v>170</v>
      </c>
      <c r="F17" s="18" t="s">
        <v>10</v>
      </c>
      <c r="G17" s="19">
        <v>374</v>
      </c>
      <c r="H17" s="19"/>
      <c r="I17" s="20"/>
      <c r="J17" s="35" t="s">
        <v>1822</v>
      </c>
    </row>
    <row r="18" spans="1:10">
      <c r="A18" s="4" t="s">
        <v>18</v>
      </c>
      <c r="B18" s="52" t="s">
        <v>453</v>
      </c>
      <c r="C18" s="52" t="s">
        <v>753</v>
      </c>
      <c r="D18" s="52" t="s">
        <v>19</v>
      </c>
      <c r="E18" s="53" t="s">
        <v>189</v>
      </c>
      <c r="F18" s="18" t="s">
        <v>10</v>
      </c>
      <c r="G18" s="19">
        <v>635</v>
      </c>
      <c r="H18" s="19"/>
      <c r="I18" s="20"/>
      <c r="J18" s="35" t="s">
        <v>1823</v>
      </c>
    </row>
    <row r="19" spans="1:10">
      <c r="A19" s="4" t="s">
        <v>18</v>
      </c>
      <c r="B19" s="52" t="s">
        <v>454</v>
      </c>
      <c r="C19" s="52" t="s">
        <v>753</v>
      </c>
      <c r="D19" s="52" t="s">
        <v>19</v>
      </c>
      <c r="E19" s="53" t="s">
        <v>190</v>
      </c>
      <c r="F19" s="18" t="s">
        <v>10</v>
      </c>
      <c r="G19" s="19">
        <v>806</v>
      </c>
      <c r="H19" s="19"/>
      <c r="I19" s="20"/>
      <c r="J19" s="35" t="s">
        <v>1824</v>
      </c>
    </row>
    <row r="20" spans="1:10">
      <c r="A20" s="4" t="s">
        <v>18</v>
      </c>
      <c r="B20" s="52" t="s">
        <v>455</v>
      </c>
      <c r="C20" s="52" t="s">
        <v>753</v>
      </c>
      <c r="D20" s="52" t="s">
        <v>19</v>
      </c>
      <c r="E20" s="53" t="s">
        <v>204</v>
      </c>
      <c r="F20" s="18" t="s">
        <v>10</v>
      </c>
      <c r="G20" s="19">
        <v>395</v>
      </c>
      <c r="H20" s="19"/>
      <c r="I20" s="20"/>
      <c r="J20" s="35" t="s">
        <v>1825</v>
      </c>
    </row>
    <row r="21" spans="1:10">
      <c r="A21" s="4" t="s">
        <v>18</v>
      </c>
      <c r="B21" s="52" t="s">
        <v>456</v>
      </c>
      <c r="C21" s="52" t="s">
        <v>753</v>
      </c>
      <c r="D21" s="52" t="s">
        <v>19</v>
      </c>
      <c r="E21" s="53" t="s">
        <v>241</v>
      </c>
      <c r="F21" s="18" t="s">
        <v>10</v>
      </c>
      <c r="G21" s="19">
        <v>605</v>
      </c>
      <c r="H21" s="19"/>
      <c r="I21" s="20"/>
      <c r="J21" s="35" t="s">
        <v>1826</v>
      </c>
    </row>
    <row r="22" spans="1:10">
      <c r="A22" s="4" t="s">
        <v>18</v>
      </c>
      <c r="B22" s="52" t="s">
        <v>457</v>
      </c>
      <c r="C22" s="52" t="s">
        <v>753</v>
      </c>
      <c r="D22" s="52" t="s">
        <v>19</v>
      </c>
      <c r="E22" s="53" t="s">
        <v>246</v>
      </c>
      <c r="F22" s="18" t="s">
        <v>10</v>
      </c>
      <c r="G22" s="19">
        <v>721</v>
      </c>
      <c r="H22" s="19"/>
      <c r="I22" s="20"/>
      <c r="J22" s="35" t="s">
        <v>1827</v>
      </c>
    </row>
    <row r="23" spans="1:10">
      <c r="A23" s="4" t="s">
        <v>18</v>
      </c>
      <c r="B23" s="52" t="s">
        <v>458</v>
      </c>
      <c r="C23" s="52" t="s">
        <v>753</v>
      </c>
      <c r="D23" s="52" t="s">
        <v>19</v>
      </c>
      <c r="E23" s="53" t="s">
        <v>249</v>
      </c>
      <c r="F23" s="18" t="s">
        <v>10</v>
      </c>
      <c r="G23" s="19">
        <v>402</v>
      </c>
      <c r="H23" s="19"/>
      <c r="I23" s="20"/>
      <c r="J23" s="35" t="s">
        <v>1828</v>
      </c>
    </row>
    <row r="24" spans="1:10">
      <c r="A24" s="4" t="s">
        <v>12</v>
      </c>
      <c r="B24" s="52" t="s">
        <v>459</v>
      </c>
      <c r="C24" s="52" t="s">
        <v>753</v>
      </c>
      <c r="D24" s="52" t="s">
        <v>790</v>
      </c>
      <c r="E24" s="53" t="s">
        <v>257</v>
      </c>
      <c r="F24" s="18" t="s">
        <v>10</v>
      </c>
      <c r="G24" s="19">
        <v>210</v>
      </c>
      <c r="H24" s="19"/>
      <c r="I24" s="20"/>
      <c r="J24" s="35" t="s">
        <v>1829</v>
      </c>
    </row>
    <row r="25" spans="1:10">
      <c r="A25" s="4" t="s">
        <v>12</v>
      </c>
      <c r="B25" s="52" t="s">
        <v>460</v>
      </c>
      <c r="C25" s="52" t="s">
        <v>753</v>
      </c>
      <c r="D25" s="52" t="s">
        <v>790</v>
      </c>
      <c r="E25" s="53" t="s">
        <v>258</v>
      </c>
      <c r="F25" s="18" t="s">
        <v>10</v>
      </c>
      <c r="G25" s="19">
        <v>417</v>
      </c>
      <c r="H25" s="19"/>
      <c r="I25" s="20"/>
      <c r="J25" s="35" t="s">
        <v>1830</v>
      </c>
    </row>
    <row r="26" spans="1:10">
      <c r="A26" s="4" t="s">
        <v>12</v>
      </c>
      <c r="B26" s="52" t="s">
        <v>461</v>
      </c>
      <c r="C26" s="52" t="s">
        <v>753</v>
      </c>
      <c r="D26" s="52" t="s">
        <v>753</v>
      </c>
      <c r="E26" s="53" t="s">
        <v>296</v>
      </c>
      <c r="F26" s="18" t="s">
        <v>10</v>
      </c>
      <c r="G26" s="19">
        <v>47</v>
      </c>
      <c r="H26" s="19"/>
      <c r="I26" s="20"/>
      <c r="J26" s="35" t="s">
        <v>1831</v>
      </c>
    </row>
    <row r="27" spans="1:10">
      <c r="A27" s="4" t="s">
        <v>18</v>
      </c>
      <c r="B27" s="52" t="s">
        <v>462</v>
      </c>
      <c r="C27" s="52" t="s">
        <v>753</v>
      </c>
      <c r="D27" s="52" t="s">
        <v>19</v>
      </c>
      <c r="E27" s="53" t="s">
        <v>319</v>
      </c>
      <c r="F27" s="18" t="s">
        <v>10</v>
      </c>
      <c r="G27" s="19">
        <v>507</v>
      </c>
      <c r="H27" s="19"/>
      <c r="I27" s="20"/>
      <c r="J27" s="35" t="s">
        <v>1832</v>
      </c>
    </row>
    <row r="28" spans="1:10">
      <c r="A28" s="4" t="s">
        <v>18</v>
      </c>
      <c r="B28" s="52" t="s">
        <v>463</v>
      </c>
      <c r="C28" s="52" t="s">
        <v>753</v>
      </c>
      <c r="D28" s="52" t="s">
        <v>19</v>
      </c>
      <c r="E28" s="53" t="s">
        <v>320</v>
      </c>
      <c r="F28" s="18" t="s">
        <v>10</v>
      </c>
      <c r="G28" s="19">
        <v>525</v>
      </c>
      <c r="H28" s="19"/>
      <c r="I28" s="20"/>
      <c r="J28" s="35" t="s">
        <v>1833</v>
      </c>
    </row>
    <row r="29" spans="1:10">
      <c r="A29" s="4" t="s">
        <v>12</v>
      </c>
      <c r="B29" s="52" t="s">
        <v>464</v>
      </c>
      <c r="C29" s="52" t="s">
        <v>753</v>
      </c>
      <c r="D29" s="52" t="s">
        <v>753</v>
      </c>
      <c r="E29" s="53" t="s">
        <v>328</v>
      </c>
      <c r="F29" s="18" t="s">
        <v>10</v>
      </c>
      <c r="G29" s="19">
        <v>132</v>
      </c>
      <c r="H29" s="19"/>
      <c r="I29" s="20"/>
      <c r="J29" s="35" t="s">
        <v>1834</v>
      </c>
    </row>
    <row r="30" spans="1:10">
      <c r="A30" s="4" t="s">
        <v>11</v>
      </c>
      <c r="B30" s="52" t="s">
        <v>834</v>
      </c>
      <c r="C30" s="52" t="s">
        <v>1314</v>
      </c>
      <c r="D30" s="52" t="s">
        <v>1430</v>
      </c>
      <c r="E30" s="56" t="str">
        <f t="shared" ref="E30:E35" si="0">IF(LEFT(B30,2)="k:",RIGHT(B30,LEN(B30)-2),RIGHT(B30,LEN(B30)-7))</f>
        <v>highPrice</v>
      </c>
      <c r="F30" s="18"/>
      <c r="G30" s="19"/>
      <c r="H30" s="19"/>
      <c r="I30" s="20"/>
      <c r="J30" s="35" t="s">
        <v>1835</v>
      </c>
    </row>
    <row r="31" spans="1:10">
      <c r="A31" s="4" t="s">
        <v>11</v>
      </c>
      <c r="B31" s="52" t="s">
        <v>835</v>
      </c>
      <c r="C31" s="52" t="s">
        <v>1314</v>
      </c>
      <c r="D31" s="52" t="s">
        <v>1430</v>
      </c>
      <c r="E31" s="56" t="str">
        <f t="shared" si="0"/>
        <v>lowPrice</v>
      </c>
      <c r="F31" s="18"/>
      <c r="G31" s="19"/>
      <c r="H31" s="19"/>
      <c r="I31" s="20"/>
      <c r="J31" s="35" t="s">
        <v>1836</v>
      </c>
    </row>
    <row r="32" spans="1:10">
      <c r="A32" s="4" t="s">
        <v>11</v>
      </c>
      <c r="B32" s="52" t="s">
        <v>836</v>
      </c>
      <c r="C32" s="52" t="s">
        <v>1314</v>
      </c>
      <c r="D32" s="52" t="s">
        <v>1431</v>
      </c>
      <c r="E32" s="56" t="str">
        <f t="shared" si="0"/>
        <v>offerCount</v>
      </c>
      <c r="F32" s="18"/>
      <c r="G32" s="19"/>
      <c r="H32" s="19"/>
      <c r="I32" s="20"/>
      <c r="J32" s="35" t="s">
        <v>1837</v>
      </c>
    </row>
    <row r="33" spans="1:10">
      <c r="A33" s="4" t="s">
        <v>14</v>
      </c>
      <c r="B33" s="52" t="s">
        <v>837</v>
      </c>
      <c r="C33" s="52" t="s">
        <v>1315</v>
      </c>
      <c r="D33" s="52" t="s">
        <v>15</v>
      </c>
      <c r="E33" s="56" t="str">
        <f t="shared" si="0"/>
        <v>ratingCount</v>
      </c>
      <c r="F33" s="18"/>
      <c r="G33" s="19"/>
      <c r="H33" s="19"/>
      <c r="I33" s="20"/>
      <c r="J33" s="35" t="s">
        <v>1838</v>
      </c>
    </row>
    <row r="34" spans="1:10">
      <c r="A34" s="4" t="s">
        <v>14</v>
      </c>
      <c r="B34" s="52" t="s">
        <v>838</v>
      </c>
      <c r="C34" s="52" t="s">
        <v>1315</v>
      </c>
      <c r="D34" s="52" t="s">
        <v>15</v>
      </c>
      <c r="E34" s="56" t="str">
        <f t="shared" si="0"/>
        <v>reviewCount</v>
      </c>
      <c r="F34" s="18"/>
      <c r="G34" s="19"/>
      <c r="H34" s="19"/>
      <c r="I34" s="20"/>
      <c r="J34" s="35" t="s">
        <v>1839</v>
      </c>
    </row>
    <row r="35" spans="1:10">
      <c r="A35" s="4" t="s">
        <v>11</v>
      </c>
      <c r="B35" s="52" t="s">
        <v>839</v>
      </c>
      <c r="C35" s="52" t="s">
        <v>1316</v>
      </c>
      <c r="D35" s="52" t="s">
        <v>1415</v>
      </c>
      <c r="E35" s="56" t="str">
        <f t="shared" si="0"/>
        <v>itemReviewed</v>
      </c>
      <c r="F35" s="18"/>
      <c r="G35" s="19"/>
      <c r="H35" s="19"/>
      <c r="I35" s="20"/>
      <c r="J35" s="35" t="s">
        <v>1840</v>
      </c>
    </row>
    <row r="36" spans="1:10">
      <c r="A36" s="4" t="s">
        <v>18</v>
      </c>
      <c r="B36" s="52" t="s">
        <v>465</v>
      </c>
      <c r="C36" s="52" t="s">
        <v>754</v>
      </c>
      <c r="D36" s="52" t="s">
        <v>19</v>
      </c>
      <c r="E36" s="53" t="s">
        <v>20</v>
      </c>
      <c r="F36" s="18" t="s">
        <v>10</v>
      </c>
      <c r="G36" s="19">
        <v>426</v>
      </c>
      <c r="H36" s="19"/>
      <c r="I36" s="20"/>
      <c r="J36" s="35" t="s">
        <v>1841</v>
      </c>
    </row>
    <row r="37" spans="1:10">
      <c r="A37" s="4" t="s">
        <v>18</v>
      </c>
      <c r="B37" s="52" t="s">
        <v>466</v>
      </c>
      <c r="C37" s="52" t="s">
        <v>754</v>
      </c>
      <c r="D37" s="52" t="s">
        <v>19</v>
      </c>
      <c r="E37" s="53" t="s">
        <v>31</v>
      </c>
      <c r="F37" s="18" t="s">
        <v>10</v>
      </c>
      <c r="G37" s="19">
        <v>520</v>
      </c>
      <c r="H37" s="19"/>
      <c r="I37" s="20"/>
      <c r="J37" s="35" t="s">
        <v>1842</v>
      </c>
    </row>
    <row r="38" spans="1:10">
      <c r="A38" s="4" t="s">
        <v>12</v>
      </c>
      <c r="B38" s="52" t="s">
        <v>467</v>
      </c>
      <c r="C38" s="52" t="s">
        <v>754</v>
      </c>
      <c r="D38" s="52" t="s">
        <v>1449</v>
      </c>
      <c r="E38" s="53" t="s">
        <v>137</v>
      </c>
      <c r="F38" s="18" t="s">
        <v>10</v>
      </c>
      <c r="G38" s="19">
        <v>606</v>
      </c>
      <c r="H38" s="19"/>
      <c r="I38" s="20"/>
      <c r="J38" s="35" t="s">
        <v>1843</v>
      </c>
    </row>
    <row r="39" spans="1:10">
      <c r="A39" s="4" t="s">
        <v>18</v>
      </c>
      <c r="B39" s="52" t="s">
        <v>468</v>
      </c>
      <c r="C39" s="52" t="s">
        <v>754</v>
      </c>
      <c r="D39" s="52" t="s">
        <v>19</v>
      </c>
      <c r="E39" s="53" t="s">
        <v>267</v>
      </c>
      <c r="F39" s="18" t="s">
        <v>10</v>
      </c>
      <c r="G39" s="19">
        <v>516</v>
      </c>
      <c r="H39" s="19"/>
      <c r="I39" s="20"/>
      <c r="J39" s="35" t="s">
        <v>1844</v>
      </c>
    </row>
    <row r="40" spans="1:10">
      <c r="A40" s="4" t="s">
        <v>12</v>
      </c>
      <c r="B40" s="52" t="s">
        <v>469</v>
      </c>
      <c r="C40" s="52" t="s">
        <v>755</v>
      </c>
      <c r="D40" s="52" t="s">
        <v>754</v>
      </c>
      <c r="E40" s="53" t="s">
        <v>17</v>
      </c>
      <c r="F40" s="18" t="s">
        <v>10</v>
      </c>
      <c r="G40" s="19">
        <v>121</v>
      </c>
      <c r="H40" s="19"/>
      <c r="I40" s="20"/>
      <c r="J40" s="35" t="s">
        <v>1845</v>
      </c>
    </row>
    <row r="41" spans="1:10">
      <c r="A41" s="4" t="s">
        <v>12</v>
      </c>
      <c r="B41" s="52" t="s">
        <v>470</v>
      </c>
      <c r="C41" s="52" t="s">
        <v>755</v>
      </c>
      <c r="D41" s="52" t="s">
        <v>796</v>
      </c>
      <c r="E41" s="53" t="s">
        <v>21</v>
      </c>
      <c r="F41" s="18" t="s">
        <v>10</v>
      </c>
      <c r="G41" s="19">
        <v>114</v>
      </c>
      <c r="H41" s="19"/>
      <c r="I41" s="20"/>
      <c r="J41" s="35" t="s">
        <v>1846</v>
      </c>
    </row>
    <row r="42" spans="1:10">
      <c r="A42" s="4" t="s">
        <v>12</v>
      </c>
      <c r="B42" s="52" t="s">
        <v>471</v>
      </c>
      <c r="C42" s="52" t="s">
        <v>755</v>
      </c>
      <c r="D42" s="52" t="s">
        <v>756</v>
      </c>
      <c r="E42" s="53" t="s">
        <v>22</v>
      </c>
      <c r="F42" s="18" t="s">
        <v>10</v>
      </c>
      <c r="G42" s="19">
        <v>113</v>
      </c>
      <c r="H42" s="19"/>
      <c r="I42" s="20"/>
      <c r="J42" s="35" t="s">
        <v>1847</v>
      </c>
    </row>
    <row r="43" spans="1:10">
      <c r="A43" s="4" t="s">
        <v>18</v>
      </c>
      <c r="B43" s="52" t="s">
        <v>472</v>
      </c>
      <c r="C43" s="52" t="s">
        <v>755</v>
      </c>
      <c r="D43" s="52" t="s">
        <v>19</v>
      </c>
      <c r="E43" s="53" t="s">
        <v>53</v>
      </c>
      <c r="F43" s="18" t="s">
        <v>10</v>
      </c>
      <c r="G43" s="19">
        <v>432</v>
      </c>
      <c r="H43" s="19"/>
      <c r="I43" s="20"/>
      <c r="J43" s="35" t="s">
        <v>1848</v>
      </c>
    </row>
    <row r="44" spans="1:10">
      <c r="A44" s="4" t="s">
        <v>18</v>
      </c>
      <c r="B44" s="52" t="s">
        <v>473</v>
      </c>
      <c r="C44" s="52" t="s">
        <v>755</v>
      </c>
      <c r="D44" s="52" t="s">
        <v>19</v>
      </c>
      <c r="E44" s="53" t="s">
        <v>159</v>
      </c>
      <c r="F44" s="18" t="s">
        <v>10</v>
      </c>
      <c r="G44" s="19">
        <v>229</v>
      </c>
      <c r="H44" s="19"/>
      <c r="I44" s="20"/>
      <c r="J44" s="35" t="s">
        <v>1849</v>
      </c>
    </row>
    <row r="45" spans="1:10">
      <c r="A45" s="4" t="s">
        <v>18</v>
      </c>
      <c r="B45" s="52" t="s">
        <v>474</v>
      </c>
      <c r="C45" s="52" t="s">
        <v>755</v>
      </c>
      <c r="D45" s="52" t="s">
        <v>19</v>
      </c>
      <c r="E45" s="53" t="s">
        <v>161</v>
      </c>
      <c r="F45" s="18" t="s">
        <v>10</v>
      </c>
      <c r="G45" s="19">
        <v>230</v>
      </c>
      <c r="H45" s="19"/>
      <c r="I45" s="20"/>
      <c r="J45" s="35" t="s">
        <v>1850</v>
      </c>
    </row>
    <row r="46" spans="1:10">
      <c r="A46" s="4" t="s">
        <v>18</v>
      </c>
      <c r="B46" s="52" t="s">
        <v>475</v>
      </c>
      <c r="C46" s="52" t="s">
        <v>756</v>
      </c>
      <c r="D46" s="52" t="s">
        <v>19</v>
      </c>
      <c r="E46" s="53" t="s">
        <v>132</v>
      </c>
      <c r="F46" s="18" t="s">
        <v>10</v>
      </c>
      <c r="G46" s="19">
        <v>240</v>
      </c>
      <c r="H46" s="19"/>
      <c r="I46" s="20"/>
      <c r="J46" s="35" t="s">
        <v>1851</v>
      </c>
    </row>
    <row r="47" spans="1:10">
      <c r="A47" s="4" t="s">
        <v>18</v>
      </c>
      <c r="B47" s="52" t="s">
        <v>476</v>
      </c>
      <c r="C47" s="52" t="s">
        <v>756</v>
      </c>
      <c r="D47" s="52" t="s">
        <v>19</v>
      </c>
      <c r="E47" s="53" t="s">
        <v>160</v>
      </c>
      <c r="F47" s="18" t="s">
        <v>10</v>
      </c>
      <c r="G47" s="19">
        <v>238</v>
      </c>
      <c r="H47" s="19"/>
      <c r="I47" s="20"/>
      <c r="J47" s="35" t="s">
        <v>1852</v>
      </c>
    </row>
    <row r="48" spans="1:10">
      <c r="A48" s="4" t="s">
        <v>18</v>
      </c>
      <c r="B48" s="52" t="s">
        <v>477</v>
      </c>
      <c r="C48" s="52" t="s">
        <v>756</v>
      </c>
      <c r="D48" s="52" t="s">
        <v>19</v>
      </c>
      <c r="E48" s="53" t="s">
        <v>162</v>
      </c>
      <c r="F48" s="18" t="s">
        <v>10</v>
      </c>
      <c r="G48" s="19">
        <v>239</v>
      </c>
      <c r="H48" s="19"/>
      <c r="I48" s="20"/>
      <c r="J48" s="35" t="s">
        <v>1853</v>
      </c>
    </row>
    <row r="49" spans="1:10">
      <c r="A49" s="4" t="s">
        <v>18</v>
      </c>
      <c r="B49" s="52" t="s">
        <v>478</v>
      </c>
      <c r="C49" s="52" t="s">
        <v>756</v>
      </c>
      <c r="D49" s="52" t="s">
        <v>19</v>
      </c>
      <c r="E49" s="53" t="s">
        <v>282</v>
      </c>
      <c r="F49" s="18" t="s">
        <v>10</v>
      </c>
      <c r="G49" s="19">
        <v>529</v>
      </c>
      <c r="H49" s="19"/>
      <c r="I49" s="20"/>
      <c r="J49" s="35" t="s">
        <v>1854</v>
      </c>
    </row>
    <row r="50" spans="1:10">
      <c r="A50" s="4" t="str">
        <f t="shared" ref="A50:A58" si="1">IF(D50="Literal", "DatatypeProperty", "ObjectProperty")</f>
        <v>DatatypeProperty</v>
      </c>
      <c r="B50" s="52" t="s">
        <v>840</v>
      </c>
      <c r="C50" s="52" t="s">
        <v>1317</v>
      </c>
      <c r="D50" s="52" t="s">
        <v>15</v>
      </c>
      <c r="E50" s="56" t="str">
        <f t="shared" ref="E50:E60" si="2">IF(LEFT(B50,2)="k:",RIGHT(B50,LEN(B50)-2),RIGHT(B50,LEN(B50)-7))</f>
        <v>alignmetnType</v>
      </c>
      <c r="F50" s="18"/>
      <c r="G50" s="19"/>
      <c r="H50" s="19"/>
      <c r="I50" s="20"/>
      <c r="J50" s="35" t="s">
        <v>1855</v>
      </c>
    </row>
    <row r="51" spans="1:10">
      <c r="A51" s="4" t="str">
        <f t="shared" si="1"/>
        <v>DatatypeProperty</v>
      </c>
      <c r="B51" s="52" t="s">
        <v>841</v>
      </c>
      <c r="C51" s="52" t="s">
        <v>1317</v>
      </c>
      <c r="D51" s="52" t="s">
        <v>15</v>
      </c>
      <c r="E51" s="56" t="str">
        <f t="shared" si="2"/>
        <v>educationalFramework</v>
      </c>
      <c r="F51" s="18"/>
      <c r="G51" s="19"/>
      <c r="H51" s="19"/>
      <c r="I51" s="20"/>
      <c r="J51" s="35" t="s">
        <v>1856</v>
      </c>
    </row>
    <row r="52" spans="1:10">
      <c r="A52" s="4" t="str">
        <f t="shared" si="1"/>
        <v>DatatypeProperty</v>
      </c>
      <c r="B52" s="52" t="s">
        <v>842</v>
      </c>
      <c r="C52" s="52" t="s">
        <v>1317</v>
      </c>
      <c r="D52" s="52" t="s">
        <v>15</v>
      </c>
      <c r="E52" s="56" t="str">
        <f t="shared" si="2"/>
        <v>targetDescription</v>
      </c>
      <c r="F52" s="18"/>
      <c r="G52" s="19"/>
      <c r="H52" s="19"/>
      <c r="I52" s="20"/>
      <c r="J52" s="35" t="s">
        <v>1857</v>
      </c>
    </row>
    <row r="53" spans="1:10">
      <c r="A53" s="4" t="str">
        <f t="shared" si="1"/>
        <v>DatatypeProperty</v>
      </c>
      <c r="B53" s="57" t="s">
        <v>843</v>
      </c>
      <c r="C53" s="52" t="s">
        <v>1317</v>
      </c>
      <c r="D53" s="52" t="s">
        <v>15</v>
      </c>
      <c r="E53" s="56" t="str">
        <f t="shared" si="2"/>
        <v>targetName</v>
      </c>
      <c r="F53" s="18"/>
      <c r="G53" s="19"/>
      <c r="H53" s="19"/>
      <c r="I53" s="20"/>
      <c r="J53" s="35" t="s">
        <v>1858</v>
      </c>
    </row>
    <row r="54" spans="1:10">
      <c r="A54" s="4" t="str">
        <f t="shared" si="1"/>
        <v>ObjectProperty</v>
      </c>
      <c r="B54" s="57" t="s">
        <v>844</v>
      </c>
      <c r="C54" s="52" t="s">
        <v>1317</v>
      </c>
      <c r="D54" s="52" t="s">
        <v>1432</v>
      </c>
      <c r="E54" s="56" t="str">
        <f t="shared" si="2"/>
        <v>targetUrl</v>
      </c>
      <c r="F54" s="18"/>
      <c r="G54" s="19"/>
      <c r="H54" s="19"/>
      <c r="I54" s="20"/>
      <c r="J54" s="35" t="s">
        <v>1859</v>
      </c>
    </row>
    <row r="55" spans="1:10">
      <c r="A55" s="4" t="str">
        <f t="shared" si="1"/>
        <v>DatatypeProperty</v>
      </c>
      <c r="B55" s="52" t="s">
        <v>845</v>
      </c>
      <c r="C55" s="57" t="s">
        <v>1318</v>
      </c>
      <c r="D55" s="52" t="s">
        <v>15</v>
      </c>
      <c r="E55" s="56" t="str">
        <f t="shared" si="2"/>
        <v>assembly</v>
      </c>
      <c r="F55" s="18"/>
      <c r="G55" s="19"/>
      <c r="H55" s="19"/>
      <c r="I55" s="20"/>
      <c r="J55" s="35" t="s">
        <v>1860</v>
      </c>
    </row>
    <row r="56" spans="1:10">
      <c r="A56" s="4" t="str">
        <f t="shared" si="1"/>
        <v>DatatypeProperty</v>
      </c>
      <c r="B56" s="52" t="s">
        <v>846</v>
      </c>
      <c r="C56" s="57" t="s">
        <v>1318</v>
      </c>
      <c r="D56" s="52" t="s">
        <v>15</v>
      </c>
      <c r="E56" s="56" t="str">
        <f t="shared" si="2"/>
        <v>assemblyVersion</v>
      </c>
      <c r="F56" s="18"/>
      <c r="G56" s="19"/>
      <c r="H56" s="19"/>
      <c r="I56" s="20"/>
      <c r="J56" s="35" t="s">
        <v>1861</v>
      </c>
    </row>
    <row r="57" spans="1:10">
      <c r="A57" s="4" t="str">
        <f t="shared" si="1"/>
        <v>DatatypeProperty</v>
      </c>
      <c r="B57" s="52" t="s">
        <v>847</v>
      </c>
      <c r="C57" s="57" t="s">
        <v>1318</v>
      </c>
      <c r="D57" s="52" t="s">
        <v>15</v>
      </c>
      <c r="E57" s="56" t="str">
        <f t="shared" si="2"/>
        <v>programmingModel</v>
      </c>
      <c r="F57" s="18"/>
      <c r="G57" s="19"/>
      <c r="H57" s="19"/>
      <c r="I57" s="20"/>
      <c r="J57" s="35" t="s">
        <v>1862</v>
      </c>
    </row>
    <row r="58" spans="1:10">
      <c r="A58" s="4" t="str">
        <f t="shared" si="1"/>
        <v>DatatypeProperty</v>
      </c>
      <c r="B58" s="52" t="s">
        <v>848</v>
      </c>
      <c r="C58" s="57" t="s">
        <v>1318</v>
      </c>
      <c r="D58" s="52" t="s">
        <v>15</v>
      </c>
      <c r="E58" s="56" t="str">
        <f t="shared" si="2"/>
        <v>targetPlatform</v>
      </c>
      <c r="F58" s="18"/>
      <c r="G58" s="19"/>
      <c r="H58" s="19"/>
      <c r="I58" s="20"/>
      <c r="J58" s="35" t="s">
        <v>1863</v>
      </c>
    </row>
    <row r="59" spans="1:10">
      <c r="A59" s="4" t="s">
        <v>14</v>
      </c>
      <c r="B59" s="52" t="s">
        <v>849</v>
      </c>
      <c r="C59" s="52" t="s">
        <v>757</v>
      </c>
      <c r="D59" s="52" t="s">
        <v>15</v>
      </c>
      <c r="E59" s="56" t="str">
        <f t="shared" si="2"/>
        <v>articleBody</v>
      </c>
      <c r="F59" s="18"/>
      <c r="G59" s="19"/>
      <c r="H59" s="19"/>
      <c r="I59" s="20"/>
      <c r="J59" s="35" t="s">
        <v>1864</v>
      </c>
    </row>
    <row r="60" spans="1:10">
      <c r="A60" s="4" t="s">
        <v>14</v>
      </c>
      <c r="B60" s="52" t="s">
        <v>850</v>
      </c>
      <c r="C60" s="52" t="s">
        <v>757</v>
      </c>
      <c r="D60" s="52" t="s">
        <v>15</v>
      </c>
      <c r="E60" s="56" t="str">
        <f t="shared" si="2"/>
        <v>articleSection</v>
      </c>
      <c r="F60" s="18"/>
      <c r="G60" s="19">
        <v>958</v>
      </c>
      <c r="H60" s="19"/>
      <c r="I60" s="20"/>
      <c r="J60" s="35" t="s">
        <v>1865</v>
      </c>
    </row>
    <row r="61" spans="1:10">
      <c r="A61" s="4" t="s">
        <v>18</v>
      </c>
      <c r="B61" s="52" t="s">
        <v>479</v>
      </c>
      <c r="C61" s="52" t="s">
        <v>757</v>
      </c>
      <c r="D61" s="52" t="s">
        <v>19</v>
      </c>
      <c r="E61" s="53" t="s">
        <v>32</v>
      </c>
      <c r="F61" s="18" t="s">
        <v>10</v>
      </c>
      <c r="G61" s="19">
        <v>720</v>
      </c>
      <c r="H61" s="19"/>
      <c r="I61" s="20"/>
      <c r="J61" s="35" t="s">
        <v>1866</v>
      </c>
    </row>
    <row r="62" spans="1:10">
      <c r="A62" s="4" t="str">
        <f>IF(D62="Literal", "DatatypeProperty", "ObjectProperty")</f>
        <v>ObjectProperty</v>
      </c>
      <c r="B62" s="52" t="s">
        <v>851</v>
      </c>
      <c r="C62" s="52" t="s">
        <v>757</v>
      </c>
      <c r="D62" s="52" t="s">
        <v>1431</v>
      </c>
      <c r="E62" s="56" t="str">
        <f>IF(LEFT(B62,2)="k:",RIGHT(B62,LEN(B62)-2),RIGHT(B62,LEN(B62)-7))</f>
        <v>wordCount</v>
      </c>
      <c r="F62" s="18"/>
      <c r="G62" s="19"/>
      <c r="H62" s="19"/>
      <c r="I62" s="20"/>
      <c r="J62" s="35" t="s">
        <v>1867</v>
      </c>
    </row>
    <row r="63" spans="1:10">
      <c r="A63" s="4" t="s">
        <v>12</v>
      </c>
      <c r="B63" s="52" t="s">
        <v>480</v>
      </c>
      <c r="C63" s="52" t="s">
        <v>758</v>
      </c>
      <c r="D63" s="52" t="s">
        <v>771</v>
      </c>
      <c r="E63" s="53" t="s">
        <v>74</v>
      </c>
      <c r="F63" s="18" t="s">
        <v>10</v>
      </c>
      <c r="G63" s="19">
        <v>195</v>
      </c>
      <c r="H63" s="19"/>
      <c r="I63" s="20"/>
      <c r="J63" s="35" t="s">
        <v>1868</v>
      </c>
    </row>
    <row r="64" spans="1:10">
      <c r="A64" s="4" t="s">
        <v>12</v>
      </c>
      <c r="B64" s="52" t="s">
        <v>481</v>
      </c>
      <c r="C64" s="52" t="s">
        <v>758</v>
      </c>
      <c r="D64" s="52" t="s">
        <v>1389</v>
      </c>
      <c r="E64" s="53" t="s">
        <v>76</v>
      </c>
      <c r="F64" s="18" t="s">
        <v>10</v>
      </c>
      <c r="G64" s="19">
        <v>88</v>
      </c>
      <c r="H64" s="19"/>
      <c r="I64" s="20"/>
      <c r="J64" s="35" t="s">
        <v>1869</v>
      </c>
    </row>
    <row r="65" spans="1:10">
      <c r="A65" s="4" t="s">
        <v>12</v>
      </c>
      <c r="B65" s="52" t="s">
        <v>482</v>
      </c>
      <c r="C65" s="52" t="s">
        <v>758</v>
      </c>
      <c r="D65" s="52" t="s">
        <v>105</v>
      </c>
      <c r="E65" s="53" t="s">
        <v>106</v>
      </c>
      <c r="F65" s="18" t="s">
        <v>10</v>
      </c>
      <c r="G65" s="19">
        <v>180</v>
      </c>
      <c r="H65" s="19"/>
      <c r="I65" s="20"/>
      <c r="J65" s="35" t="s">
        <v>1870</v>
      </c>
    </row>
    <row r="66" spans="1:10">
      <c r="A66" s="4" t="s">
        <v>12</v>
      </c>
      <c r="B66" s="52" t="s">
        <v>483</v>
      </c>
      <c r="C66" s="52" t="s">
        <v>758</v>
      </c>
      <c r="D66" s="52" t="s">
        <v>791</v>
      </c>
      <c r="E66" s="53" t="s">
        <v>114</v>
      </c>
      <c r="F66" s="18" t="s">
        <v>10</v>
      </c>
      <c r="G66" s="19">
        <v>189</v>
      </c>
      <c r="H66" s="19"/>
      <c r="I66" s="20"/>
      <c r="J66" s="35" t="s">
        <v>1871</v>
      </c>
    </row>
    <row r="67" spans="1:10">
      <c r="A67" s="4" t="s">
        <v>18</v>
      </c>
      <c r="B67" s="52" t="s">
        <v>484</v>
      </c>
      <c r="C67" s="52" t="s">
        <v>758</v>
      </c>
      <c r="D67" s="52" t="s">
        <v>19</v>
      </c>
      <c r="E67" s="53" t="s">
        <v>169</v>
      </c>
      <c r="F67" s="18" t="s">
        <v>10</v>
      </c>
      <c r="G67" s="19">
        <v>438</v>
      </c>
      <c r="H67" s="19"/>
      <c r="I67" s="20"/>
      <c r="J67" s="35" t="s">
        <v>1872</v>
      </c>
    </row>
    <row r="68" spans="1:10">
      <c r="A68" s="4" t="s">
        <v>12</v>
      </c>
      <c r="B68" s="52" t="s">
        <v>485</v>
      </c>
      <c r="C68" s="52" t="s">
        <v>759</v>
      </c>
      <c r="D68" s="52" t="s">
        <v>790</v>
      </c>
      <c r="E68" s="53" t="s">
        <v>29</v>
      </c>
      <c r="F68" s="18" t="s">
        <v>10</v>
      </c>
      <c r="G68" s="19">
        <v>84</v>
      </c>
      <c r="H68" s="19"/>
      <c r="I68" s="20"/>
      <c r="J68" s="35" t="s">
        <v>1873</v>
      </c>
    </row>
    <row r="69" spans="1:10">
      <c r="A69" s="4" t="s">
        <v>18</v>
      </c>
      <c r="B69" s="52" t="s">
        <v>486</v>
      </c>
      <c r="C69" s="52" t="s">
        <v>759</v>
      </c>
      <c r="D69" s="52" t="s">
        <v>19</v>
      </c>
      <c r="E69" s="53" t="s">
        <v>215</v>
      </c>
      <c r="F69" s="18" t="s">
        <v>10</v>
      </c>
      <c r="G69" s="19">
        <v>186</v>
      </c>
      <c r="H69" s="19"/>
      <c r="I69" s="20"/>
      <c r="J69" s="35" t="s">
        <v>1874</v>
      </c>
    </row>
    <row r="70" spans="1:10">
      <c r="A70" s="4" t="s">
        <v>12</v>
      </c>
      <c r="B70" s="52" t="s">
        <v>487</v>
      </c>
      <c r="C70" s="52" t="s">
        <v>760</v>
      </c>
      <c r="D70" s="52" t="s">
        <v>1415</v>
      </c>
      <c r="E70" s="53" t="s">
        <v>33</v>
      </c>
      <c r="F70" s="18" t="s">
        <v>10</v>
      </c>
      <c r="G70" s="19">
        <v>1016</v>
      </c>
      <c r="H70" s="19"/>
      <c r="I70" s="20"/>
      <c r="J70" s="35" t="s">
        <v>1875</v>
      </c>
    </row>
    <row r="71" spans="1:10">
      <c r="A71" s="4" t="s">
        <v>12</v>
      </c>
      <c r="B71" s="52" t="s">
        <v>488</v>
      </c>
      <c r="C71" s="52" t="s">
        <v>760</v>
      </c>
      <c r="D71" s="52" t="s">
        <v>760</v>
      </c>
      <c r="E71" s="53" t="s">
        <v>35</v>
      </c>
      <c r="F71" s="18" t="s">
        <v>10</v>
      </c>
      <c r="G71" s="19">
        <v>397</v>
      </c>
      <c r="H71" s="19"/>
      <c r="I71" s="20"/>
      <c r="J71" s="35" t="s">
        <v>1876</v>
      </c>
    </row>
    <row r="72" spans="1:10">
      <c r="A72" s="4" t="s">
        <v>12</v>
      </c>
      <c r="B72" s="52" t="s">
        <v>489</v>
      </c>
      <c r="C72" s="52" t="s">
        <v>760</v>
      </c>
      <c r="D72" s="52" t="s">
        <v>1368</v>
      </c>
      <c r="E72" s="53" t="s">
        <v>36</v>
      </c>
      <c r="F72" s="18" t="s">
        <v>10</v>
      </c>
      <c r="G72" s="19">
        <v>367</v>
      </c>
      <c r="H72" s="19"/>
      <c r="I72" s="20"/>
      <c r="J72" s="35" t="s">
        <v>1877</v>
      </c>
    </row>
    <row r="73" spans="1:10">
      <c r="A73" s="4" t="s">
        <v>18</v>
      </c>
      <c r="B73" s="52" t="s">
        <v>490</v>
      </c>
      <c r="C73" s="52" t="s">
        <v>760</v>
      </c>
      <c r="D73" s="52" t="s">
        <v>19</v>
      </c>
      <c r="E73" s="53" t="s">
        <v>59</v>
      </c>
      <c r="F73" s="18" t="s">
        <v>10</v>
      </c>
      <c r="G73" s="19">
        <v>528</v>
      </c>
      <c r="H73" s="19"/>
      <c r="I73" s="20"/>
      <c r="J73" s="35" t="s">
        <v>1878</v>
      </c>
    </row>
    <row r="74" spans="1:10">
      <c r="A74" s="4" t="s">
        <v>12</v>
      </c>
      <c r="B74" s="52" t="s">
        <v>491</v>
      </c>
      <c r="C74" s="52" t="s">
        <v>760</v>
      </c>
      <c r="D74" s="52" t="s">
        <v>760</v>
      </c>
      <c r="E74" s="53" t="s">
        <v>68</v>
      </c>
      <c r="F74" s="18" t="s">
        <v>10</v>
      </c>
      <c r="G74" s="19">
        <v>398</v>
      </c>
      <c r="H74" s="19"/>
      <c r="I74" s="20"/>
      <c r="J74" s="35" t="s">
        <v>1879</v>
      </c>
    </row>
    <row r="75" spans="1:10">
      <c r="A75" s="4" t="s">
        <v>12</v>
      </c>
      <c r="B75" s="52" t="s">
        <v>492</v>
      </c>
      <c r="C75" s="52" t="s">
        <v>760</v>
      </c>
      <c r="D75" s="52" t="s">
        <v>760</v>
      </c>
      <c r="E75" s="53" t="s">
        <v>77</v>
      </c>
      <c r="F75" s="18" t="s">
        <v>10</v>
      </c>
      <c r="G75" s="19">
        <v>399</v>
      </c>
      <c r="H75" s="19"/>
      <c r="I75" s="20"/>
      <c r="J75" s="35" t="s">
        <v>1880</v>
      </c>
    </row>
    <row r="76" spans="1:10">
      <c r="A76" s="4" t="s">
        <v>12</v>
      </c>
      <c r="B76" s="52" t="s">
        <v>493</v>
      </c>
      <c r="C76" s="52" t="s">
        <v>760</v>
      </c>
      <c r="D76" s="52" t="s">
        <v>760</v>
      </c>
      <c r="E76" s="53" t="s">
        <v>81</v>
      </c>
      <c r="F76" s="18" t="s">
        <v>10</v>
      </c>
      <c r="G76" s="19">
        <v>59</v>
      </c>
      <c r="H76" s="19"/>
      <c r="I76" s="20"/>
      <c r="J76" s="35" t="s">
        <v>1881</v>
      </c>
    </row>
    <row r="77" spans="1:10">
      <c r="A77" s="4" t="s">
        <v>12</v>
      </c>
      <c r="B77" s="52" t="s">
        <v>494</v>
      </c>
      <c r="C77" s="52" t="s">
        <v>760</v>
      </c>
      <c r="D77" s="52" t="s">
        <v>792</v>
      </c>
      <c r="E77" s="53" t="s">
        <v>113</v>
      </c>
      <c r="F77" s="18" t="s">
        <v>10</v>
      </c>
      <c r="G77" s="19">
        <v>1046</v>
      </c>
      <c r="H77" s="19"/>
      <c r="I77" s="20"/>
      <c r="J77" s="35" t="s">
        <v>1882</v>
      </c>
    </row>
    <row r="78" spans="1:10">
      <c r="A78" s="4" t="s">
        <v>18</v>
      </c>
      <c r="B78" s="52" t="s">
        <v>495</v>
      </c>
      <c r="C78" s="52" t="s">
        <v>760</v>
      </c>
      <c r="D78" s="52" t="s">
        <v>19</v>
      </c>
      <c r="E78" s="53" t="s">
        <v>139</v>
      </c>
      <c r="F78" s="18" t="s">
        <v>10</v>
      </c>
      <c r="G78" s="19">
        <v>223</v>
      </c>
      <c r="H78" s="19"/>
      <c r="I78" s="20"/>
      <c r="J78" s="35" t="s">
        <v>1883</v>
      </c>
    </row>
    <row r="79" spans="1:10">
      <c r="A79" s="4" t="s">
        <v>12</v>
      </c>
      <c r="B79" s="52" t="s">
        <v>496</v>
      </c>
      <c r="C79" s="52" t="s">
        <v>760</v>
      </c>
      <c r="D79" s="52" t="s">
        <v>760</v>
      </c>
      <c r="E79" s="53" t="s">
        <v>220</v>
      </c>
      <c r="F79" s="18" t="s">
        <v>10</v>
      </c>
      <c r="G79" s="19">
        <v>196</v>
      </c>
      <c r="H79" s="19"/>
      <c r="I79" s="20"/>
      <c r="J79" s="35" t="s">
        <v>1884</v>
      </c>
    </row>
    <row r="80" spans="1:10">
      <c r="A80" s="4" t="s">
        <v>12</v>
      </c>
      <c r="B80" s="52" t="s">
        <v>497</v>
      </c>
      <c r="C80" s="52" t="s">
        <v>760</v>
      </c>
      <c r="D80" s="52" t="s">
        <v>760</v>
      </c>
      <c r="E80" s="53" t="s">
        <v>247</v>
      </c>
      <c r="F80" s="18" t="s">
        <v>10</v>
      </c>
      <c r="G80" s="19">
        <v>376</v>
      </c>
      <c r="H80" s="19"/>
      <c r="I80" s="20"/>
      <c r="J80" s="35" t="s">
        <v>1885</v>
      </c>
    </row>
    <row r="81" spans="1:10">
      <c r="A81" s="4" t="s">
        <v>12</v>
      </c>
      <c r="B81" s="52" t="s">
        <v>498</v>
      </c>
      <c r="C81" s="52" t="s">
        <v>760</v>
      </c>
      <c r="D81" s="52" t="s">
        <v>1368</v>
      </c>
      <c r="E81" s="53" t="s">
        <v>251</v>
      </c>
      <c r="F81" s="18" t="s">
        <v>10</v>
      </c>
      <c r="G81" s="19">
        <v>491</v>
      </c>
      <c r="H81" s="19"/>
      <c r="I81" s="20"/>
      <c r="J81" s="35" t="s">
        <v>1886</v>
      </c>
    </row>
    <row r="82" spans="1:10">
      <c r="A82" s="4" t="s">
        <v>18</v>
      </c>
      <c r="B82" s="52" t="s">
        <v>499</v>
      </c>
      <c r="C82" s="52" t="s">
        <v>760</v>
      </c>
      <c r="D82" s="52" t="s">
        <v>19</v>
      </c>
      <c r="E82" s="53" t="s">
        <v>270</v>
      </c>
      <c r="F82" s="18" t="s">
        <v>10</v>
      </c>
      <c r="G82" s="19">
        <v>490</v>
      </c>
      <c r="H82" s="19"/>
      <c r="I82" s="20"/>
      <c r="J82" s="35" t="s">
        <v>1887</v>
      </c>
    </row>
    <row r="83" spans="1:10">
      <c r="A83" s="4" t="s">
        <v>12</v>
      </c>
      <c r="B83" s="52" t="s">
        <v>500</v>
      </c>
      <c r="C83" s="52" t="s">
        <v>760</v>
      </c>
      <c r="D83" s="52" t="s">
        <v>791</v>
      </c>
      <c r="E83" s="53" t="s">
        <v>301</v>
      </c>
      <c r="F83" s="18" t="s">
        <v>10</v>
      </c>
      <c r="G83" s="19">
        <v>65</v>
      </c>
      <c r="H83" s="19"/>
      <c r="I83" s="20"/>
      <c r="J83" s="35" t="s">
        <v>1888</v>
      </c>
    </row>
    <row r="84" spans="1:10">
      <c r="A84" s="4" t="s">
        <v>18</v>
      </c>
      <c r="B84" s="52" t="s">
        <v>501</v>
      </c>
      <c r="C84" s="52" t="s">
        <v>760</v>
      </c>
      <c r="D84" s="52" t="s">
        <v>19</v>
      </c>
      <c r="E84" s="53" t="s">
        <v>308</v>
      </c>
      <c r="F84" s="18" t="s">
        <v>10</v>
      </c>
      <c r="G84" s="19">
        <v>215</v>
      </c>
      <c r="H84" s="19"/>
      <c r="I84" s="20"/>
      <c r="J84" s="35" t="s">
        <v>1889</v>
      </c>
    </row>
    <row r="85" spans="1:10">
      <c r="A85" s="4" t="s">
        <v>18</v>
      </c>
      <c r="B85" s="52" t="s">
        <v>502</v>
      </c>
      <c r="C85" s="52" t="s">
        <v>760</v>
      </c>
      <c r="D85" s="52" t="s">
        <v>19</v>
      </c>
      <c r="E85" s="53" t="s">
        <v>329</v>
      </c>
      <c r="F85" s="18" t="s">
        <v>10</v>
      </c>
      <c r="G85" s="19">
        <v>60</v>
      </c>
      <c r="H85" s="19"/>
      <c r="I85" s="20"/>
      <c r="J85" s="35" t="s">
        <v>1890</v>
      </c>
    </row>
    <row r="86" spans="1:10">
      <c r="A86" s="6" t="str">
        <f>IF(D86="Literal", "DatatypeProperty", "ObjectProperty")</f>
        <v>DatatypeProperty</v>
      </c>
      <c r="B86" s="57" t="s">
        <v>852</v>
      </c>
      <c r="C86" s="57" t="s">
        <v>1319</v>
      </c>
      <c r="D86" s="57" t="s">
        <v>15</v>
      </c>
      <c r="E86" s="56" t="str">
        <f t="shared" ref="E86:E88" si="3">IF(LEFT(B86,2)="k:",RIGHT(B86,LEN(B86)-2),RIGHT(B86,LEN(B86)-7))</f>
        <v>audienceType</v>
      </c>
      <c r="F86" s="18"/>
      <c r="G86" s="19"/>
      <c r="H86" s="19"/>
      <c r="I86" s="20"/>
      <c r="J86" s="35" t="s">
        <v>1891</v>
      </c>
    </row>
    <row r="87" spans="1:10">
      <c r="A87" s="6" t="str">
        <f>IF(D87="Literal", "DatatypeProperty", "ObjectProperty")</f>
        <v>ObjectProperty</v>
      </c>
      <c r="B87" s="57" t="s">
        <v>853</v>
      </c>
      <c r="C87" s="57" t="s">
        <v>1319</v>
      </c>
      <c r="D87" s="57" t="s">
        <v>753</v>
      </c>
      <c r="E87" s="56" t="str">
        <f t="shared" si="3"/>
        <v>geographicArea</v>
      </c>
      <c r="F87" s="18"/>
      <c r="G87" s="19"/>
      <c r="H87" s="19"/>
      <c r="I87" s="20"/>
      <c r="J87" s="35" t="s">
        <v>1892</v>
      </c>
    </row>
    <row r="88" spans="1:10">
      <c r="A88" s="4" t="str">
        <f>IF(D88="Literal", "DatatypeProperty", "ObjectProperty")</f>
        <v>DatatypeProperty</v>
      </c>
      <c r="B88" s="52" t="s">
        <v>854</v>
      </c>
      <c r="C88" s="57" t="s">
        <v>1320</v>
      </c>
      <c r="D88" s="52" t="s">
        <v>15</v>
      </c>
      <c r="E88" s="56" t="str">
        <f t="shared" si="3"/>
        <v>transcript</v>
      </c>
      <c r="F88" s="18"/>
      <c r="G88" s="19"/>
      <c r="H88" s="19"/>
      <c r="I88" s="20"/>
      <c r="J88" s="35" t="s">
        <v>1893</v>
      </c>
    </row>
    <row r="89" spans="1:10">
      <c r="A89" s="4" t="s">
        <v>18</v>
      </c>
      <c r="B89" s="52" t="s">
        <v>503</v>
      </c>
      <c r="C89" s="52" t="s">
        <v>761</v>
      </c>
      <c r="D89" s="52" t="s">
        <v>19</v>
      </c>
      <c r="E89" s="53" t="s">
        <v>44</v>
      </c>
      <c r="F89" s="18" t="s">
        <v>10</v>
      </c>
      <c r="G89" s="19">
        <v>1017</v>
      </c>
      <c r="H89" s="19"/>
      <c r="I89" s="20"/>
      <c r="J89" s="35" t="s">
        <v>1894</v>
      </c>
    </row>
    <row r="90" spans="1:10">
      <c r="A90" s="4" t="s">
        <v>18</v>
      </c>
      <c r="B90" s="52" t="s">
        <v>504</v>
      </c>
      <c r="C90" s="52" t="s">
        <v>761</v>
      </c>
      <c r="D90" s="52" t="s">
        <v>19</v>
      </c>
      <c r="E90" s="53" t="s">
        <v>47</v>
      </c>
      <c r="F90" s="18" t="s">
        <v>10</v>
      </c>
      <c r="G90" s="19">
        <v>508</v>
      </c>
      <c r="H90" s="19"/>
      <c r="I90" s="20"/>
      <c r="J90" s="35" t="s">
        <v>1895</v>
      </c>
    </row>
    <row r="91" spans="1:10">
      <c r="A91" s="4" t="s">
        <v>18</v>
      </c>
      <c r="B91" s="52" t="s">
        <v>505</v>
      </c>
      <c r="C91" s="52" t="s">
        <v>761</v>
      </c>
      <c r="D91" s="52" t="s">
        <v>19</v>
      </c>
      <c r="E91" s="53" t="s">
        <v>48</v>
      </c>
      <c r="F91" s="18" t="s">
        <v>10</v>
      </c>
      <c r="G91" s="19">
        <v>268</v>
      </c>
      <c r="H91" s="19"/>
      <c r="I91" s="20"/>
      <c r="J91" s="35" t="s">
        <v>1896</v>
      </c>
    </row>
    <row r="92" spans="1:10">
      <c r="A92" s="4" t="s">
        <v>18</v>
      </c>
      <c r="B92" s="52" t="s">
        <v>506</v>
      </c>
      <c r="C92" s="52" t="s">
        <v>761</v>
      </c>
      <c r="D92" s="52" t="s">
        <v>19</v>
      </c>
      <c r="E92" s="53" t="s">
        <v>52</v>
      </c>
      <c r="F92" s="18" t="s">
        <v>10</v>
      </c>
      <c r="G92" s="19">
        <v>270</v>
      </c>
      <c r="H92" s="19"/>
      <c r="I92" s="20"/>
      <c r="J92" s="35" t="s">
        <v>1897</v>
      </c>
    </row>
    <row r="93" spans="1:10">
      <c r="A93" s="4" t="s">
        <v>18</v>
      </c>
      <c r="B93" s="52" t="s">
        <v>507</v>
      </c>
      <c r="C93" s="52" t="s">
        <v>761</v>
      </c>
      <c r="D93" s="52" t="s">
        <v>19</v>
      </c>
      <c r="E93" s="53" t="s">
        <v>55</v>
      </c>
      <c r="F93" s="18" t="s">
        <v>10</v>
      </c>
      <c r="G93" s="19">
        <v>718</v>
      </c>
      <c r="H93" s="19"/>
      <c r="I93" s="20"/>
      <c r="J93" s="35" t="s">
        <v>1898</v>
      </c>
    </row>
    <row r="94" spans="1:10">
      <c r="A94" s="4" t="s">
        <v>18</v>
      </c>
      <c r="B94" s="52" t="s">
        <v>508</v>
      </c>
      <c r="C94" s="52" t="s">
        <v>761</v>
      </c>
      <c r="D94" s="52" t="s">
        <v>19</v>
      </c>
      <c r="E94" s="53" t="s">
        <v>62</v>
      </c>
      <c r="F94" s="18" t="s">
        <v>10</v>
      </c>
      <c r="G94" s="19">
        <v>497</v>
      </c>
      <c r="H94" s="19"/>
      <c r="I94" s="20"/>
      <c r="J94" s="35" t="s">
        <v>1899</v>
      </c>
    </row>
    <row r="95" spans="1:10">
      <c r="A95" s="4" t="s">
        <v>18</v>
      </c>
      <c r="B95" s="52" t="s">
        <v>509</v>
      </c>
      <c r="C95" s="52" t="s">
        <v>761</v>
      </c>
      <c r="D95" s="52" t="s">
        <v>19</v>
      </c>
      <c r="E95" s="53" t="s">
        <v>71</v>
      </c>
      <c r="F95" s="18" t="s">
        <v>10</v>
      </c>
      <c r="G95" s="19">
        <v>271</v>
      </c>
      <c r="H95" s="19"/>
      <c r="I95" s="20"/>
      <c r="J95" s="35" t="s">
        <v>1900</v>
      </c>
    </row>
    <row r="96" spans="1:10" ht="16">
      <c r="A96" s="4" t="s">
        <v>18</v>
      </c>
      <c r="B96" s="52" t="s">
        <v>510</v>
      </c>
      <c r="C96" s="52" t="s">
        <v>761</v>
      </c>
      <c r="D96" s="52" t="s">
        <v>19</v>
      </c>
      <c r="E96" s="53" t="s">
        <v>103</v>
      </c>
      <c r="F96" s="18" t="s">
        <v>10</v>
      </c>
      <c r="G96" s="19">
        <v>723</v>
      </c>
      <c r="H96" s="19"/>
      <c r="I96" s="20"/>
      <c r="J96" s="38" t="s">
        <v>1901</v>
      </c>
    </row>
    <row r="97" spans="1:10">
      <c r="A97" s="4" t="s">
        <v>12</v>
      </c>
      <c r="B97" s="52" t="s">
        <v>511</v>
      </c>
      <c r="C97" s="52" t="s">
        <v>761</v>
      </c>
      <c r="D97" s="52" t="s">
        <v>1415</v>
      </c>
      <c r="E97" s="53" t="s">
        <v>107</v>
      </c>
      <c r="F97" s="18" t="s">
        <v>10</v>
      </c>
      <c r="G97" s="19">
        <v>107</v>
      </c>
      <c r="H97" s="19"/>
      <c r="I97" s="20"/>
      <c r="J97" s="35" t="s">
        <v>1902</v>
      </c>
    </row>
    <row r="98" spans="1:10">
      <c r="A98" s="4" t="s">
        <v>18</v>
      </c>
      <c r="B98" s="52" t="s">
        <v>512</v>
      </c>
      <c r="C98" s="52" t="s">
        <v>761</v>
      </c>
      <c r="D98" s="52" t="s">
        <v>19</v>
      </c>
      <c r="E98" s="53" t="s">
        <v>120</v>
      </c>
      <c r="F98" s="18" t="s">
        <v>10</v>
      </c>
      <c r="G98" s="19">
        <v>760</v>
      </c>
      <c r="H98" s="19"/>
      <c r="I98" s="20"/>
      <c r="J98" s="35" t="s">
        <v>1903</v>
      </c>
    </row>
    <row r="99" spans="1:10">
      <c r="A99" s="4" t="s">
        <v>18</v>
      </c>
      <c r="B99" s="52" t="s">
        <v>513</v>
      </c>
      <c r="C99" s="52" t="s">
        <v>761</v>
      </c>
      <c r="D99" s="52" t="s">
        <v>19</v>
      </c>
      <c r="E99" s="53" t="s">
        <v>128</v>
      </c>
      <c r="F99" s="18" t="s">
        <v>10</v>
      </c>
      <c r="G99" s="19">
        <v>1058</v>
      </c>
      <c r="H99" s="19"/>
      <c r="I99" s="20"/>
      <c r="J99" s="35" t="s">
        <v>1904</v>
      </c>
    </row>
    <row r="100" spans="1:10">
      <c r="A100" s="4" t="s">
        <v>18</v>
      </c>
      <c r="B100" s="52" t="s">
        <v>514</v>
      </c>
      <c r="C100" s="52" t="s">
        <v>761</v>
      </c>
      <c r="D100" s="52" t="s">
        <v>19</v>
      </c>
      <c r="E100" s="53" t="s">
        <v>130</v>
      </c>
      <c r="F100" s="18" t="s">
        <v>10</v>
      </c>
      <c r="G100" s="19">
        <v>727</v>
      </c>
      <c r="H100" s="19"/>
      <c r="I100" s="20"/>
      <c r="J100" s="35" t="s">
        <v>1905</v>
      </c>
    </row>
    <row r="101" spans="1:10">
      <c r="A101" s="4" t="s">
        <v>18</v>
      </c>
      <c r="B101" s="52" t="s">
        <v>515</v>
      </c>
      <c r="C101" s="52" t="s">
        <v>761</v>
      </c>
      <c r="D101" s="52" t="s">
        <v>19</v>
      </c>
      <c r="E101" s="53" t="s">
        <v>144</v>
      </c>
      <c r="F101" s="18" t="s">
        <v>10</v>
      </c>
      <c r="G101" s="19">
        <v>227</v>
      </c>
      <c r="H101" s="19"/>
      <c r="I101" s="20"/>
      <c r="J101" s="35" t="s">
        <v>1906</v>
      </c>
    </row>
    <row r="102" spans="1:10">
      <c r="A102" s="4" t="s">
        <v>18</v>
      </c>
      <c r="B102" s="52" t="s">
        <v>516</v>
      </c>
      <c r="C102" s="52" t="s">
        <v>761</v>
      </c>
      <c r="D102" s="52" t="s">
        <v>19</v>
      </c>
      <c r="E102" s="53" t="s">
        <v>147</v>
      </c>
      <c r="F102" s="18" t="s">
        <v>10</v>
      </c>
      <c r="G102" s="19">
        <v>675</v>
      </c>
      <c r="H102" s="19"/>
      <c r="I102" s="20"/>
      <c r="J102" s="35" t="s">
        <v>1907</v>
      </c>
    </row>
    <row r="103" spans="1:10">
      <c r="A103" s="4" t="s">
        <v>18</v>
      </c>
      <c r="B103" s="52" t="s">
        <v>517</v>
      </c>
      <c r="C103" s="52" t="s">
        <v>761</v>
      </c>
      <c r="D103" s="52" t="s">
        <v>19</v>
      </c>
      <c r="E103" s="53" t="s">
        <v>155</v>
      </c>
      <c r="F103" s="18" t="s">
        <v>10</v>
      </c>
      <c r="G103" s="19">
        <v>709</v>
      </c>
      <c r="H103" s="19"/>
      <c r="I103" s="20"/>
      <c r="J103" s="35" t="s">
        <v>1908</v>
      </c>
    </row>
    <row r="104" spans="1:10">
      <c r="A104" s="4" t="s">
        <v>18</v>
      </c>
      <c r="B104" s="52" t="s">
        <v>518</v>
      </c>
      <c r="C104" s="52" t="s">
        <v>761</v>
      </c>
      <c r="D104" s="52" t="s">
        <v>19</v>
      </c>
      <c r="E104" s="53" t="s">
        <v>158</v>
      </c>
      <c r="F104" s="18" t="s">
        <v>10</v>
      </c>
      <c r="G104" s="19">
        <v>502</v>
      </c>
      <c r="H104" s="19"/>
      <c r="I104" s="20"/>
      <c r="J104" s="35" t="s">
        <v>1909</v>
      </c>
    </row>
    <row r="105" spans="1:10">
      <c r="A105" s="4" t="s">
        <v>18</v>
      </c>
      <c r="B105" s="52" t="s">
        <v>519</v>
      </c>
      <c r="C105" s="52" t="s">
        <v>761</v>
      </c>
      <c r="D105" s="52" t="s">
        <v>19</v>
      </c>
      <c r="E105" s="53" t="s">
        <v>163</v>
      </c>
      <c r="F105" s="18" t="s">
        <v>10</v>
      </c>
      <c r="G105" s="19">
        <v>1043</v>
      </c>
      <c r="H105" s="19"/>
      <c r="I105" s="20"/>
      <c r="J105" s="35" t="s">
        <v>1910</v>
      </c>
    </row>
    <row r="106" spans="1:10">
      <c r="A106" s="4" t="s">
        <v>18</v>
      </c>
      <c r="B106" s="52" t="s">
        <v>520</v>
      </c>
      <c r="C106" s="52" t="s">
        <v>761</v>
      </c>
      <c r="D106" s="52" t="s">
        <v>19</v>
      </c>
      <c r="E106" s="53" t="s">
        <v>173</v>
      </c>
      <c r="F106" s="18" t="s">
        <v>10</v>
      </c>
      <c r="G106" s="19">
        <v>724</v>
      </c>
      <c r="H106" s="19"/>
      <c r="I106" s="20"/>
      <c r="J106" s="35" t="s">
        <v>1911</v>
      </c>
    </row>
    <row r="107" spans="1:10">
      <c r="A107" s="4" t="s">
        <v>18</v>
      </c>
      <c r="B107" s="52" t="s">
        <v>521</v>
      </c>
      <c r="C107" s="52" t="s">
        <v>761</v>
      </c>
      <c r="D107" s="52" t="s">
        <v>19</v>
      </c>
      <c r="E107" s="53" t="s">
        <v>176</v>
      </c>
      <c r="F107" s="18" t="s">
        <v>10</v>
      </c>
      <c r="G107" s="19">
        <v>791</v>
      </c>
      <c r="H107" s="19"/>
      <c r="I107" s="20"/>
      <c r="J107" s="35" t="s">
        <v>1912</v>
      </c>
    </row>
    <row r="108" spans="1:10">
      <c r="A108" s="4" t="s">
        <v>18</v>
      </c>
      <c r="B108" s="52" t="s">
        <v>522</v>
      </c>
      <c r="C108" s="52" t="s">
        <v>761</v>
      </c>
      <c r="D108" s="52" t="s">
        <v>19</v>
      </c>
      <c r="E108" s="53" t="s">
        <v>177</v>
      </c>
      <c r="F108" s="18" t="s">
        <v>10</v>
      </c>
      <c r="G108" s="19">
        <v>213</v>
      </c>
      <c r="H108" s="19"/>
      <c r="I108" s="20"/>
      <c r="J108" s="35" t="s">
        <v>1913</v>
      </c>
    </row>
    <row r="109" spans="1:10">
      <c r="A109" s="4" t="s">
        <v>18</v>
      </c>
      <c r="B109" s="52" t="s">
        <v>523</v>
      </c>
      <c r="C109" s="52" t="s">
        <v>761</v>
      </c>
      <c r="D109" s="52" t="s">
        <v>19</v>
      </c>
      <c r="E109" s="53" t="s">
        <v>187</v>
      </c>
      <c r="F109" s="18" t="s">
        <v>10</v>
      </c>
      <c r="G109" s="19">
        <v>503</v>
      </c>
      <c r="H109" s="19"/>
      <c r="I109" s="20"/>
      <c r="J109" s="35" t="s">
        <v>1914</v>
      </c>
    </row>
    <row r="110" spans="1:10">
      <c r="A110" s="4" t="s">
        <v>18</v>
      </c>
      <c r="B110" s="52" t="s">
        <v>524</v>
      </c>
      <c r="C110" s="52" t="s">
        <v>761</v>
      </c>
      <c r="D110" s="52" t="s">
        <v>19</v>
      </c>
      <c r="E110" s="53" t="s">
        <v>200</v>
      </c>
      <c r="F110" s="18" t="s">
        <v>10</v>
      </c>
      <c r="G110" s="19">
        <v>244</v>
      </c>
      <c r="H110" s="19"/>
      <c r="I110" s="20"/>
      <c r="J110" s="35" t="s">
        <v>1915</v>
      </c>
    </row>
    <row r="111" spans="1:10">
      <c r="A111" s="4" t="s">
        <v>18</v>
      </c>
      <c r="B111" s="52" t="s">
        <v>525</v>
      </c>
      <c r="C111" s="52" t="s">
        <v>761</v>
      </c>
      <c r="D111" s="52" t="s">
        <v>19</v>
      </c>
      <c r="E111" s="53" t="s">
        <v>203</v>
      </c>
      <c r="F111" s="18" t="s">
        <v>10</v>
      </c>
      <c r="G111" s="19">
        <v>640</v>
      </c>
      <c r="H111" s="19"/>
      <c r="I111" s="20"/>
      <c r="J111" s="35" t="s">
        <v>1916</v>
      </c>
    </row>
    <row r="112" spans="1:10">
      <c r="A112" s="4" t="s">
        <v>18</v>
      </c>
      <c r="B112" s="52" t="s">
        <v>526</v>
      </c>
      <c r="C112" s="52" t="s">
        <v>761</v>
      </c>
      <c r="D112" s="52" t="s">
        <v>19</v>
      </c>
      <c r="E112" s="53" t="s">
        <v>209</v>
      </c>
      <c r="F112" s="18" t="s">
        <v>10</v>
      </c>
      <c r="G112" s="19">
        <v>745</v>
      </c>
      <c r="H112" s="19"/>
      <c r="I112" s="20"/>
      <c r="J112" s="35" t="s">
        <v>1917</v>
      </c>
    </row>
    <row r="113" spans="1:10">
      <c r="A113" s="4" t="s">
        <v>18</v>
      </c>
      <c r="B113" s="52" t="s">
        <v>527</v>
      </c>
      <c r="C113" s="52" t="s">
        <v>761</v>
      </c>
      <c r="D113" s="52" t="s">
        <v>19</v>
      </c>
      <c r="E113" s="53" t="s">
        <v>234</v>
      </c>
      <c r="F113" s="18" t="s">
        <v>10</v>
      </c>
      <c r="G113" s="19">
        <v>1054</v>
      </c>
      <c r="H113" s="19"/>
      <c r="I113" s="20"/>
      <c r="J113" s="35" t="s">
        <v>1918</v>
      </c>
    </row>
    <row r="114" spans="1:10">
      <c r="A114" s="4" t="s">
        <v>18</v>
      </c>
      <c r="B114" s="52" t="s">
        <v>528</v>
      </c>
      <c r="C114" s="52" t="s">
        <v>761</v>
      </c>
      <c r="D114" s="52" t="s">
        <v>19</v>
      </c>
      <c r="E114" s="53" t="s">
        <v>235</v>
      </c>
      <c r="F114" s="18" t="s">
        <v>10</v>
      </c>
      <c r="G114" s="19">
        <v>349</v>
      </c>
      <c r="H114" s="19"/>
      <c r="I114" s="20"/>
      <c r="J114" s="35" t="s">
        <v>1919</v>
      </c>
    </row>
    <row r="115" spans="1:10">
      <c r="A115" s="4" t="s">
        <v>18</v>
      </c>
      <c r="B115" s="52" t="s">
        <v>529</v>
      </c>
      <c r="C115" s="52" t="s">
        <v>761</v>
      </c>
      <c r="D115" s="52" t="s">
        <v>19</v>
      </c>
      <c r="E115" s="53" t="s">
        <v>236</v>
      </c>
      <c r="F115" s="18" t="s">
        <v>10</v>
      </c>
      <c r="G115" s="19">
        <v>691</v>
      </c>
      <c r="H115" s="19"/>
      <c r="I115" s="20"/>
      <c r="J115" s="35" t="s">
        <v>1920</v>
      </c>
    </row>
    <row r="116" spans="1:10">
      <c r="A116" s="4" t="s">
        <v>18</v>
      </c>
      <c r="B116" s="52" t="s">
        <v>530</v>
      </c>
      <c r="C116" s="52" t="s">
        <v>761</v>
      </c>
      <c r="D116" s="52" t="s">
        <v>19</v>
      </c>
      <c r="E116" s="53" t="s">
        <v>237</v>
      </c>
      <c r="F116" s="18" t="s">
        <v>10</v>
      </c>
      <c r="G116" s="19">
        <v>409</v>
      </c>
      <c r="H116" s="19"/>
      <c r="I116" s="20"/>
      <c r="J116" s="35" t="s">
        <v>1921</v>
      </c>
    </row>
    <row r="117" spans="1:10">
      <c r="A117" s="4" t="s">
        <v>18</v>
      </c>
      <c r="B117" s="52" t="s">
        <v>531</v>
      </c>
      <c r="C117" s="52" t="s">
        <v>761</v>
      </c>
      <c r="D117" s="52" t="s">
        <v>19</v>
      </c>
      <c r="E117" s="53" t="s">
        <v>240</v>
      </c>
      <c r="F117" s="18" t="s">
        <v>10</v>
      </c>
      <c r="G117" s="19">
        <v>1006</v>
      </c>
      <c r="H117" s="19"/>
      <c r="I117" s="20"/>
      <c r="J117" s="35" t="s">
        <v>1922</v>
      </c>
    </row>
    <row r="118" spans="1:10">
      <c r="A118" s="4" t="s">
        <v>18</v>
      </c>
      <c r="B118" s="52" t="s">
        <v>532</v>
      </c>
      <c r="C118" s="52" t="s">
        <v>761</v>
      </c>
      <c r="D118" s="52" t="s">
        <v>19</v>
      </c>
      <c r="E118" s="53" t="s">
        <v>252</v>
      </c>
      <c r="F118" s="18" t="s">
        <v>10</v>
      </c>
      <c r="G118" s="19">
        <v>496</v>
      </c>
      <c r="H118" s="19"/>
      <c r="I118" s="20"/>
      <c r="J118" s="35" t="s">
        <v>1923</v>
      </c>
    </row>
    <row r="119" spans="1:10">
      <c r="A119" s="4" t="s">
        <v>18</v>
      </c>
      <c r="B119" s="52" t="s">
        <v>533</v>
      </c>
      <c r="C119" s="52" t="s">
        <v>761</v>
      </c>
      <c r="D119" s="52" t="s">
        <v>19</v>
      </c>
      <c r="E119" s="53" t="s">
        <v>265</v>
      </c>
      <c r="F119" s="18" t="s">
        <v>10</v>
      </c>
      <c r="G119" s="19">
        <v>1052</v>
      </c>
      <c r="H119" s="19"/>
      <c r="I119" s="20"/>
      <c r="J119" s="35" t="s">
        <v>1924</v>
      </c>
    </row>
    <row r="120" spans="1:10">
      <c r="A120" s="4" t="s">
        <v>18</v>
      </c>
      <c r="B120" s="52" t="s">
        <v>534</v>
      </c>
      <c r="C120" s="52" t="s">
        <v>761</v>
      </c>
      <c r="D120" s="52" t="s">
        <v>19</v>
      </c>
      <c r="E120" s="53" t="s">
        <v>271</v>
      </c>
      <c r="F120" s="18" t="s">
        <v>10</v>
      </c>
      <c r="G120" s="19">
        <v>1051</v>
      </c>
      <c r="H120" s="19"/>
      <c r="I120" s="20"/>
      <c r="J120" s="35" t="s">
        <v>1925</v>
      </c>
    </row>
    <row r="121" spans="1:10">
      <c r="A121" s="4" t="s">
        <v>18</v>
      </c>
      <c r="B121" s="52" t="s">
        <v>535</v>
      </c>
      <c r="C121" s="52" t="s">
        <v>761</v>
      </c>
      <c r="D121" s="52" t="s">
        <v>19</v>
      </c>
      <c r="E121" s="53" t="s">
        <v>272</v>
      </c>
      <c r="F121" s="18" t="s">
        <v>10</v>
      </c>
      <c r="G121" s="19">
        <v>1005</v>
      </c>
      <c r="H121" s="19"/>
      <c r="I121" s="20"/>
      <c r="J121" s="35" t="s">
        <v>1926</v>
      </c>
    </row>
    <row r="122" spans="1:10">
      <c r="A122" s="4" t="s">
        <v>18</v>
      </c>
      <c r="B122" s="52" t="s">
        <v>536</v>
      </c>
      <c r="C122" s="52" t="s">
        <v>761</v>
      </c>
      <c r="D122" s="52" t="s">
        <v>19</v>
      </c>
      <c r="E122" s="53" t="s">
        <v>279</v>
      </c>
      <c r="F122" s="18" t="s">
        <v>10</v>
      </c>
      <c r="G122" s="19">
        <v>1053</v>
      </c>
      <c r="H122" s="19"/>
      <c r="I122" s="20"/>
      <c r="J122" s="35" t="s">
        <v>1927</v>
      </c>
    </row>
    <row r="123" spans="1:10">
      <c r="A123" s="4" t="s">
        <v>18</v>
      </c>
      <c r="B123" s="52" t="s">
        <v>537</v>
      </c>
      <c r="C123" s="52" t="s">
        <v>761</v>
      </c>
      <c r="D123" s="52" t="s">
        <v>19</v>
      </c>
      <c r="E123" s="53" t="s">
        <v>281</v>
      </c>
      <c r="F123" s="18" t="s">
        <v>10</v>
      </c>
      <c r="G123" s="19">
        <v>947</v>
      </c>
      <c r="H123" s="19"/>
      <c r="I123" s="20"/>
      <c r="J123" s="35" t="s">
        <v>1928</v>
      </c>
    </row>
    <row r="124" spans="1:10">
      <c r="A124" s="4" t="s">
        <v>18</v>
      </c>
      <c r="B124" s="52" t="s">
        <v>538</v>
      </c>
      <c r="C124" s="52" t="s">
        <v>761</v>
      </c>
      <c r="D124" s="52" t="s">
        <v>19</v>
      </c>
      <c r="E124" s="53" t="s">
        <v>284</v>
      </c>
      <c r="F124" s="18" t="s">
        <v>10</v>
      </c>
      <c r="G124" s="19">
        <v>396</v>
      </c>
      <c r="H124" s="19"/>
      <c r="I124" s="20"/>
      <c r="J124" s="35" t="s">
        <v>1929</v>
      </c>
    </row>
    <row r="125" spans="1:10">
      <c r="A125" s="4" t="s">
        <v>18</v>
      </c>
      <c r="B125" s="52" t="s">
        <v>539</v>
      </c>
      <c r="C125" s="52" t="s">
        <v>761</v>
      </c>
      <c r="D125" s="52" t="s">
        <v>19</v>
      </c>
      <c r="E125" s="53" t="s">
        <v>317</v>
      </c>
      <c r="F125" s="18" t="s">
        <v>10</v>
      </c>
      <c r="G125" s="19">
        <v>269</v>
      </c>
      <c r="H125" s="19"/>
      <c r="I125" s="20"/>
      <c r="J125" s="35" t="s">
        <v>1930</v>
      </c>
    </row>
    <row r="126" spans="1:10">
      <c r="A126" s="4" t="s">
        <v>18</v>
      </c>
      <c r="B126" s="52" t="s">
        <v>540</v>
      </c>
      <c r="C126" s="52" t="s">
        <v>761</v>
      </c>
      <c r="D126" s="52" t="s">
        <v>19</v>
      </c>
      <c r="E126" s="53" t="s">
        <v>332</v>
      </c>
      <c r="F126" s="18" t="s">
        <v>10</v>
      </c>
      <c r="G126" s="19">
        <v>245</v>
      </c>
      <c r="H126" s="19"/>
      <c r="I126" s="20"/>
      <c r="J126" s="35" t="s">
        <v>1931</v>
      </c>
    </row>
    <row r="127" spans="1:10">
      <c r="A127" s="4" t="s">
        <v>18</v>
      </c>
      <c r="B127" s="52" t="s">
        <v>541</v>
      </c>
      <c r="C127" s="52" t="s">
        <v>761</v>
      </c>
      <c r="D127" s="52" t="s">
        <v>19</v>
      </c>
      <c r="E127" s="53" t="s">
        <v>333</v>
      </c>
      <c r="F127" s="18" t="s">
        <v>10</v>
      </c>
      <c r="G127" s="19">
        <v>214</v>
      </c>
      <c r="H127" s="19"/>
      <c r="I127" s="20"/>
      <c r="J127" s="35" t="s">
        <v>1932</v>
      </c>
    </row>
    <row r="128" spans="1:10">
      <c r="A128" s="4" t="s">
        <v>18</v>
      </c>
      <c r="B128" s="52" t="s">
        <v>542</v>
      </c>
      <c r="C128" s="52" t="s">
        <v>762</v>
      </c>
      <c r="D128" s="52" t="s">
        <v>19</v>
      </c>
      <c r="E128" s="53" t="s">
        <v>248</v>
      </c>
      <c r="F128" s="18" t="s">
        <v>10</v>
      </c>
      <c r="G128" s="19">
        <v>648</v>
      </c>
      <c r="H128" s="19"/>
      <c r="I128" s="20"/>
      <c r="J128" s="35" t="s">
        <v>1933</v>
      </c>
    </row>
    <row r="129" spans="1:10">
      <c r="A129" s="4" t="s">
        <v>12</v>
      </c>
      <c r="B129" s="52" t="s">
        <v>543</v>
      </c>
      <c r="C129" s="52" t="s">
        <v>763</v>
      </c>
      <c r="D129" s="52" t="s">
        <v>1389</v>
      </c>
      <c r="E129" s="53" t="s">
        <v>37</v>
      </c>
      <c r="F129" s="18" t="s">
        <v>10</v>
      </c>
      <c r="G129" s="19"/>
      <c r="H129" s="19"/>
      <c r="I129" s="20"/>
      <c r="J129" s="35" t="s">
        <v>1934</v>
      </c>
    </row>
    <row r="130" spans="1:10">
      <c r="A130" s="4" t="s">
        <v>12</v>
      </c>
      <c r="B130" s="52" t="s">
        <v>544</v>
      </c>
      <c r="C130" s="52" t="s">
        <v>763</v>
      </c>
      <c r="D130" s="52" t="s">
        <v>1436</v>
      </c>
      <c r="E130" s="53" t="s">
        <v>38</v>
      </c>
      <c r="F130" s="18" t="s">
        <v>10</v>
      </c>
      <c r="G130" s="19"/>
      <c r="H130" s="19"/>
      <c r="I130" s="20"/>
      <c r="J130" s="35" t="s">
        <v>1935</v>
      </c>
    </row>
    <row r="131" spans="1:10">
      <c r="A131" s="4" t="s">
        <v>18</v>
      </c>
      <c r="B131" s="52" t="s">
        <v>545</v>
      </c>
      <c r="C131" s="52" t="s">
        <v>763</v>
      </c>
      <c r="D131" s="52" t="s">
        <v>19</v>
      </c>
      <c r="E131" s="53" t="s">
        <v>39</v>
      </c>
      <c r="F131" s="18" t="s">
        <v>10</v>
      </c>
      <c r="G131" s="19"/>
      <c r="H131" s="19"/>
      <c r="I131" s="20"/>
      <c r="J131" s="35" t="s">
        <v>1936</v>
      </c>
    </row>
    <row r="132" spans="1:10">
      <c r="A132" s="4" t="s">
        <v>12</v>
      </c>
      <c r="B132" s="52" t="s">
        <v>546</v>
      </c>
      <c r="C132" s="52" t="s">
        <v>763</v>
      </c>
      <c r="D132" s="52" t="s">
        <v>3405</v>
      </c>
      <c r="E132" s="53" t="s">
        <v>314</v>
      </c>
      <c r="F132" s="18" t="s">
        <v>10</v>
      </c>
      <c r="G132" s="19"/>
      <c r="H132" s="19"/>
      <c r="I132" s="20"/>
      <c r="J132" s="35" t="s">
        <v>1937</v>
      </c>
    </row>
    <row r="133" spans="1:10">
      <c r="A133" s="4" t="s">
        <v>11</v>
      </c>
      <c r="B133" s="52" t="s">
        <v>855</v>
      </c>
      <c r="C133" s="52" t="s">
        <v>1321</v>
      </c>
      <c r="D133" s="52" t="s">
        <v>1433</v>
      </c>
      <c r="E133" s="56" t="str">
        <f t="shared" ref="E133:E136" si="4">IF(LEFT(B133,2)="k:",RIGHT(B133,LEN(B133)-2),RIGHT(B133,LEN(B133)-7))</f>
        <v>blogPost</v>
      </c>
      <c r="F133" s="18"/>
      <c r="G133" s="19"/>
      <c r="H133" s="19"/>
      <c r="I133" s="20"/>
      <c r="J133" s="35" t="s">
        <v>1938</v>
      </c>
    </row>
    <row r="134" spans="1:10">
      <c r="A134" s="4" t="s">
        <v>11</v>
      </c>
      <c r="B134" s="52" t="s">
        <v>856</v>
      </c>
      <c r="C134" s="52" t="s">
        <v>1321</v>
      </c>
      <c r="D134" s="52" t="s">
        <v>1433</v>
      </c>
      <c r="E134" s="56" t="str">
        <f t="shared" si="4"/>
        <v>blogPosts</v>
      </c>
      <c r="F134" s="18"/>
      <c r="G134" s="19"/>
      <c r="H134" s="19"/>
      <c r="I134" s="20"/>
      <c r="J134" s="35" t="s">
        <v>1939</v>
      </c>
    </row>
    <row r="135" spans="1:10">
      <c r="A135" s="4" t="s">
        <v>14</v>
      </c>
      <c r="B135" s="52" t="s">
        <v>857</v>
      </c>
      <c r="C135" s="52" t="s">
        <v>764</v>
      </c>
      <c r="D135" s="52" t="s">
        <v>15</v>
      </c>
      <c r="E135" s="56" t="str">
        <f t="shared" si="4"/>
        <v>bookEdition</v>
      </c>
      <c r="F135" s="18"/>
      <c r="G135" s="19">
        <v>393</v>
      </c>
      <c r="H135" s="19"/>
      <c r="I135" s="20"/>
      <c r="J135" s="35" t="s">
        <v>1940</v>
      </c>
    </row>
    <row r="136" spans="1:10">
      <c r="A136" s="4" t="s">
        <v>11</v>
      </c>
      <c r="B136" s="52" t="s">
        <v>858</v>
      </c>
      <c r="C136" s="52" t="s">
        <v>764</v>
      </c>
      <c r="D136" s="52" t="s">
        <v>1434</v>
      </c>
      <c r="E136" s="56" t="str">
        <f t="shared" si="4"/>
        <v>bookFormat</v>
      </c>
      <c r="F136" s="18"/>
      <c r="G136" s="19"/>
      <c r="H136" s="19"/>
      <c r="I136" s="20"/>
      <c r="J136" s="35" t="s">
        <v>1941</v>
      </c>
    </row>
    <row r="137" spans="1:10">
      <c r="A137" s="4" t="s">
        <v>18</v>
      </c>
      <c r="B137" s="52" t="s">
        <v>547</v>
      </c>
      <c r="C137" s="52" t="s">
        <v>764</v>
      </c>
      <c r="D137" s="52" t="s">
        <v>19</v>
      </c>
      <c r="E137" s="53" t="s">
        <v>119</v>
      </c>
      <c r="F137" s="18" t="s">
        <v>10</v>
      </c>
      <c r="G137" s="19">
        <v>356</v>
      </c>
      <c r="H137" s="19"/>
      <c r="I137" s="20"/>
      <c r="J137" s="35" t="s">
        <v>1942</v>
      </c>
    </row>
    <row r="138" spans="1:10">
      <c r="A138" s="4" t="s">
        <v>11</v>
      </c>
      <c r="B138" s="52" t="s">
        <v>859</v>
      </c>
      <c r="C138" s="52" t="s">
        <v>764</v>
      </c>
      <c r="D138" s="52" t="s">
        <v>790</v>
      </c>
      <c r="E138" s="56" t="str">
        <f>IF(LEFT(B138,2)="k:",RIGHT(B138,LEN(B138)-2),RIGHT(B138,LEN(B138)-7))</f>
        <v>illustrator</v>
      </c>
      <c r="F138" s="18"/>
      <c r="G138" s="19">
        <v>110</v>
      </c>
      <c r="H138" s="19"/>
      <c r="I138" s="20"/>
      <c r="J138" s="35" t="s">
        <v>1943</v>
      </c>
    </row>
    <row r="139" spans="1:10">
      <c r="A139" s="4" t="s">
        <v>14</v>
      </c>
      <c r="B139" s="52" t="s">
        <v>548</v>
      </c>
      <c r="C139" s="52" t="s">
        <v>764</v>
      </c>
      <c r="D139" s="52" t="s">
        <v>15</v>
      </c>
      <c r="E139" s="53" t="str">
        <f>RIGHT(B139, LEN(B139)-3)</f>
        <v>sbn_10</v>
      </c>
      <c r="F139" s="18" t="s">
        <v>175</v>
      </c>
      <c r="G139" s="19">
        <v>957</v>
      </c>
      <c r="H139" s="19"/>
      <c r="I139" s="20"/>
      <c r="J139" s="35" t="s">
        <v>1944</v>
      </c>
    </row>
    <row r="140" spans="1:10">
      <c r="A140" s="4" t="s">
        <v>14</v>
      </c>
      <c r="B140" s="52" t="s">
        <v>549</v>
      </c>
      <c r="C140" s="52" t="s">
        <v>764</v>
      </c>
      <c r="D140" s="52" t="s">
        <v>15</v>
      </c>
      <c r="E140" s="53" t="str">
        <f>RIGHT(B140, LEN(B140)-3)</f>
        <v>sbn_13</v>
      </c>
      <c r="F140" s="26" t="s">
        <v>175</v>
      </c>
      <c r="G140" s="19">
        <v>212</v>
      </c>
      <c r="H140" s="19"/>
      <c r="I140" s="20"/>
      <c r="J140" s="35" t="s">
        <v>1945</v>
      </c>
    </row>
    <row r="141" spans="1:10">
      <c r="A141" s="4" t="s">
        <v>18</v>
      </c>
      <c r="B141" s="52" t="s">
        <v>550</v>
      </c>
      <c r="C141" s="52" t="s">
        <v>764</v>
      </c>
      <c r="D141" s="52" t="s">
        <v>19</v>
      </c>
      <c r="E141" s="53" t="s">
        <v>188</v>
      </c>
      <c r="F141" s="18" t="s">
        <v>10</v>
      </c>
      <c r="G141" s="19">
        <v>236</v>
      </c>
      <c r="H141" s="19"/>
      <c r="I141" s="20"/>
      <c r="J141" s="35" t="s">
        <v>1946</v>
      </c>
    </row>
    <row r="142" spans="1:10">
      <c r="A142" s="4" t="s">
        <v>11</v>
      </c>
      <c r="B142" s="52" t="s">
        <v>3191</v>
      </c>
      <c r="C142" s="52" t="s">
        <v>764</v>
      </c>
      <c r="D142" s="52" t="s">
        <v>1431</v>
      </c>
      <c r="E142" s="56" t="str">
        <f>IF(LEFT(B142,2)="k:",RIGHT(B142,LEN(B142)-2),RIGHT(B142,LEN(B142)-7))</f>
        <v>numberOfPages</v>
      </c>
      <c r="F142" s="18"/>
      <c r="G142" s="19">
        <v>1104</v>
      </c>
      <c r="H142" s="19"/>
      <c r="I142" s="20"/>
      <c r="J142" s="35" t="s">
        <v>1947</v>
      </c>
    </row>
    <row r="143" spans="1:10">
      <c r="A143" s="4" t="s">
        <v>18</v>
      </c>
      <c r="B143" s="52" t="s">
        <v>551</v>
      </c>
      <c r="C143" s="52" t="s">
        <v>764</v>
      </c>
      <c r="D143" s="52" t="s">
        <v>19</v>
      </c>
      <c r="E143" s="53" t="s">
        <v>243</v>
      </c>
      <c r="F143" s="18" t="s">
        <v>10</v>
      </c>
      <c r="G143" s="19">
        <v>243</v>
      </c>
      <c r="H143" s="19"/>
      <c r="I143" s="20"/>
      <c r="J143" s="35" t="s">
        <v>1948</v>
      </c>
    </row>
    <row r="144" spans="1:10">
      <c r="A144" s="4" t="s">
        <v>12</v>
      </c>
      <c r="B144" s="52" t="s">
        <v>552</v>
      </c>
      <c r="C144" s="52" t="s">
        <v>764</v>
      </c>
      <c r="D144" s="52" t="s">
        <v>791</v>
      </c>
      <c r="E144" s="53" t="s">
        <v>262</v>
      </c>
      <c r="F144" s="18" t="s">
        <v>10</v>
      </c>
      <c r="G144" s="19">
        <v>291</v>
      </c>
      <c r="H144" s="19"/>
      <c r="I144" s="20"/>
      <c r="J144" s="35" t="s">
        <v>1949</v>
      </c>
    </row>
    <row r="145" spans="1:10">
      <c r="A145" s="4" t="s">
        <v>12</v>
      </c>
      <c r="B145" s="52" t="s">
        <v>553</v>
      </c>
      <c r="C145" s="52" t="s">
        <v>764</v>
      </c>
      <c r="D145" s="52" t="s">
        <v>1389</v>
      </c>
      <c r="E145" s="53" t="s">
        <v>326</v>
      </c>
      <c r="F145" s="18" t="s">
        <v>10</v>
      </c>
      <c r="G145" s="19">
        <v>655</v>
      </c>
      <c r="H145" s="19"/>
      <c r="I145" s="20"/>
      <c r="J145" s="35" t="s">
        <v>1950</v>
      </c>
    </row>
    <row r="146" spans="1:10">
      <c r="A146" s="4" t="str">
        <f>IF(D146="Literal", "DatatypeProperty", "ObjectProperty")</f>
        <v>ObjectProperty</v>
      </c>
      <c r="B146" s="52" t="s">
        <v>860</v>
      </c>
      <c r="C146" s="57" t="s">
        <v>1322</v>
      </c>
      <c r="D146" s="52" t="s">
        <v>1435</v>
      </c>
      <c r="E146" s="56" t="str">
        <f>IF(LEFT(B146,2)="k:",RIGHT(B146,LEN(B146)-2),RIGHT(B146,LEN(B146)-7))</f>
        <v>logo</v>
      </c>
      <c r="F146" s="18"/>
      <c r="G146" s="19">
        <v>154</v>
      </c>
      <c r="H146" s="19"/>
      <c r="I146" s="20"/>
      <c r="J146" s="35" t="s">
        <v>1951</v>
      </c>
    </row>
    <row r="147" spans="1:10">
      <c r="A147" s="4" t="s">
        <v>12</v>
      </c>
      <c r="B147" s="52" t="s">
        <v>554</v>
      </c>
      <c r="C147" s="52" t="s">
        <v>765</v>
      </c>
      <c r="D147" s="52" t="s">
        <v>1522</v>
      </c>
      <c r="E147" s="53" t="s">
        <v>92</v>
      </c>
      <c r="F147" s="18" t="s">
        <v>10</v>
      </c>
      <c r="G147" s="19">
        <v>177</v>
      </c>
      <c r="H147" s="19"/>
      <c r="I147" s="20"/>
      <c r="J147" s="35" t="s">
        <v>1952</v>
      </c>
    </row>
    <row r="148" spans="1:10">
      <c r="A148" s="4" t="s">
        <v>11</v>
      </c>
      <c r="B148" s="52" t="s">
        <v>861</v>
      </c>
      <c r="C148" s="52" t="s">
        <v>1323</v>
      </c>
      <c r="D148" s="52" t="s">
        <v>791</v>
      </c>
      <c r="E148" s="56" t="str">
        <f t="shared" ref="E148:E150" si="5">IF(LEFT(B148,2)="k:",RIGHT(B148,LEN(B148)-2),RIGHT(B148,LEN(B148)-7))</f>
        <v>area</v>
      </c>
      <c r="F148" s="18"/>
      <c r="G148" s="19"/>
      <c r="H148" s="19"/>
      <c r="I148" s="20"/>
      <c r="J148" s="35" t="s">
        <v>1953</v>
      </c>
    </row>
    <row r="149" spans="1:10">
      <c r="A149" s="4" t="s">
        <v>11</v>
      </c>
      <c r="B149" s="52" t="s">
        <v>862</v>
      </c>
      <c r="C149" s="52" t="s">
        <v>1323</v>
      </c>
      <c r="D149" s="52" t="s">
        <v>788</v>
      </c>
      <c r="E149" s="56" t="str">
        <f t="shared" si="5"/>
        <v>broadcaster</v>
      </c>
      <c r="F149" s="18"/>
      <c r="G149" s="19"/>
      <c r="H149" s="19"/>
      <c r="I149" s="20"/>
      <c r="J149" s="35" t="s">
        <v>1954</v>
      </c>
    </row>
    <row r="150" spans="1:10">
      <c r="A150" s="4" t="s">
        <v>11</v>
      </c>
      <c r="B150" s="52" t="s">
        <v>863</v>
      </c>
      <c r="C150" s="52" t="s">
        <v>1323</v>
      </c>
      <c r="D150" s="52" t="s">
        <v>1323</v>
      </c>
      <c r="E150" s="56" t="str">
        <f t="shared" si="5"/>
        <v>parentService</v>
      </c>
      <c r="F150" s="18"/>
      <c r="G150" s="19"/>
      <c r="H150" s="19"/>
      <c r="I150" s="20"/>
      <c r="J150" s="35" t="s">
        <v>1955</v>
      </c>
    </row>
    <row r="151" spans="1:10">
      <c r="A151" s="4" t="s">
        <v>12</v>
      </c>
      <c r="B151" s="52" t="s">
        <v>555</v>
      </c>
      <c r="C151" s="52" t="s">
        <v>766</v>
      </c>
      <c r="D151" s="52" t="s">
        <v>1389</v>
      </c>
      <c r="E151" s="53" t="s">
        <v>50</v>
      </c>
      <c r="F151" s="18" t="s">
        <v>10</v>
      </c>
      <c r="G151" s="19">
        <v>466</v>
      </c>
      <c r="H151" s="19"/>
      <c r="I151" s="20"/>
      <c r="J151" s="35" t="s">
        <v>1956</v>
      </c>
    </row>
    <row r="152" spans="1:10">
      <c r="A152" s="4" t="s">
        <v>12</v>
      </c>
      <c r="B152" s="52" t="s">
        <v>556</v>
      </c>
      <c r="C152" s="52" t="s">
        <v>766</v>
      </c>
      <c r="D152" s="52" t="s">
        <v>797</v>
      </c>
      <c r="E152" s="53" t="s">
        <v>51</v>
      </c>
      <c r="F152" s="18" t="s">
        <v>10</v>
      </c>
      <c r="G152" s="19">
        <v>366</v>
      </c>
      <c r="H152" s="19"/>
      <c r="I152" s="20"/>
      <c r="J152" s="35" t="s">
        <v>1957</v>
      </c>
    </row>
    <row r="153" spans="1:10">
      <c r="A153" s="4" t="s">
        <v>18</v>
      </c>
      <c r="B153" s="52" t="s">
        <v>557</v>
      </c>
      <c r="C153" s="52" t="s">
        <v>766</v>
      </c>
      <c r="D153" s="52" t="s">
        <v>19</v>
      </c>
      <c r="E153" s="53" t="s">
        <v>126</v>
      </c>
      <c r="F153" s="18" t="s">
        <v>10</v>
      </c>
      <c r="G153" s="19">
        <v>455</v>
      </c>
      <c r="H153" s="19"/>
      <c r="I153" s="20"/>
      <c r="J153" s="35" t="s">
        <v>1958</v>
      </c>
    </row>
    <row r="154" spans="1:10">
      <c r="A154" s="4" t="s">
        <v>12</v>
      </c>
      <c r="B154" s="52" t="s">
        <v>558</v>
      </c>
      <c r="C154" s="52" t="s">
        <v>766</v>
      </c>
      <c r="D154" s="52" t="s">
        <v>788</v>
      </c>
      <c r="E154" s="53" t="s">
        <v>211</v>
      </c>
      <c r="F154" s="18" t="s">
        <v>10</v>
      </c>
      <c r="G154" s="19">
        <v>193</v>
      </c>
      <c r="H154" s="19"/>
      <c r="I154" s="20"/>
      <c r="J154" s="35" t="s">
        <v>1959</v>
      </c>
    </row>
    <row r="155" spans="1:10">
      <c r="A155" s="4" t="s">
        <v>12</v>
      </c>
      <c r="B155" s="52" t="s">
        <v>559</v>
      </c>
      <c r="C155" s="52" t="s">
        <v>766</v>
      </c>
      <c r="D155" s="52" t="s">
        <v>3390</v>
      </c>
      <c r="E155" s="53" t="s">
        <v>278</v>
      </c>
      <c r="F155" s="18" t="s">
        <v>10</v>
      </c>
      <c r="G155" s="19">
        <v>167</v>
      </c>
      <c r="H155" s="19"/>
      <c r="I155" s="20"/>
      <c r="J155" s="35" t="s">
        <v>1960</v>
      </c>
    </row>
    <row r="156" spans="1:10">
      <c r="A156" s="4" t="s">
        <v>18</v>
      </c>
      <c r="B156" s="52" t="s">
        <v>560</v>
      </c>
      <c r="C156" s="52" t="s">
        <v>766</v>
      </c>
      <c r="D156" s="52" t="s">
        <v>19</v>
      </c>
      <c r="E156" s="53" t="s">
        <v>313</v>
      </c>
      <c r="F156" s="18" t="s">
        <v>10</v>
      </c>
      <c r="G156" s="19">
        <v>454</v>
      </c>
      <c r="H156" s="19"/>
      <c r="I156" s="20"/>
      <c r="J156" s="35" t="s">
        <v>1961</v>
      </c>
    </row>
    <row r="157" spans="1:10">
      <c r="A157" s="4" t="s">
        <v>14</v>
      </c>
      <c r="B157" s="52" t="s">
        <v>864</v>
      </c>
      <c r="C157" s="52" t="s">
        <v>3391</v>
      </c>
      <c r="D157" s="52" t="s">
        <v>1436</v>
      </c>
      <c r="E157" s="56" t="str">
        <f t="shared" ref="E157:E161" si="6">IF(LEFT(B157,2)="k:",RIGHT(B157,LEN(B157)-2),RIGHT(B157,LEN(B157)-7))</f>
        <v>endDate</v>
      </c>
      <c r="F157" s="18"/>
      <c r="G157" s="19">
        <v>582</v>
      </c>
      <c r="H157" s="19"/>
      <c r="I157" s="20"/>
      <c r="J157" s="35" t="s">
        <v>1962</v>
      </c>
    </row>
    <row r="158" spans="1:10">
      <c r="A158" s="4" t="s">
        <v>14</v>
      </c>
      <c r="B158" s="52" t="s">
        <v>865</v>
      </c>
      <c r="C158" s="52" t="s">
        <v>3391</v>
      </c>
      <c r="D158" s="52" t="s">
        <v>1436</v>
      </c>
      <c r="E158" s="56" t="str">
        <f t="shared" si="6"/>
        <v>startDate</v>
      </c>
      <c r="F158" s="18"/>
      <c r="G158" s="19">
        <v>580</v>
      </c>
      <c r="H158" s="19"/>
      <c r="I158" s="20"/>
      <c r="J158" s="35" t="s">
        <v>1963</v>
      </c>
    </row>
    <row r="159" spans="1:10">
      <c r="A159" s="4" t="str">
        <f>IF(D159="Literal", "DatatypeProperty", "ObjectProperty")</f>
        <v>ObjectProperty</v>
      </c>
      <c r="B159" s="57" t="s">
        <v>866</v>
      </c>
      <c r="C159" s="57" t="s">
        <v>1324</v>
      </c>
      <c r="D159" s="57" t="s">
        <v>1404</v>
      </c>
      <c r="E159" s="56" t="str">
        <f t="shared" si="6"/>
        <v>numberofEmployees</v>
      </c>
      <c r="F159" s="18"/>
      <c r="G159" s="19">
        <v>1128</v>
      </c>
      <c r="H159" s="19"/>
      <c r="I159" s="20"/>
      <c r="J159" s="35" t="s">
        <v>1964</v>
      </c>
    </row>
    <row r="160" spans="1:10">
      <c r="A160" s="4" t="str">
        <f>IF(D160="Literal", "DatatypeProperty", "ObjectProperty")</f>
        <v>ObjectProperty</v>
      </c>
      <c r="B160" s="57" t="s">
        <v>867</v>
      </c>
      <c r="C160" s="57" t="s">
        <v>1324</v>
      </c>
      <c r="D160" s="57" t="s">
        <v>1404</v>
      </c>
      <c r="E160" s="56" t="str">
        <f t="shared" si="6"/>
        <v>yearlyRevenue</v>
      </c>
      <c r="F160" s="18"/>
      <c r="G160" s="19"/>
      <c r="H160" s="19"/>
      <c r="I160" s="20"/>
      <c r="J160" s="35" t="s">
        <v>1965</v>
      </c>
    </row>
    <row r="161" spans="1:10">
      <c r="A161" s="4" t="str">
        <f>IF(D161="Literal", "DatatypeProperty", "ObjectProperty")</f>
        <v>ObjectProperty</v>
      </c>
      <c r="B161" s="57" t="s">
        <v>868</v>
      </c>
      <c r="C161" s="57" t="s">
        <v>1324</v>
      </c>
      <c r="D161" s="57" t="s">
        <v>1404</v>
      </c>
      <c r="E161" s="56" t="str">
        <f t="shared" si="6"/>
        <v>yearsInOperation</v>
      </c>
      <c r="F161" s="18"/>
      <c r="G161" s="19"/>
      <c r="H161" s="19"/>
      <c r="I161" s="20"/>
      <c r="J161" s="35" t="s">
        <v>1966</v>
      </c>
    </row>
    <row r="162" spans="1:10">
      <c r="A162" s="4" t="s">
        <v>12</v>
      </c>
      <c r="B162" s="52" t="s">
        <v>561</v>
      </c>
      <c r="C162" s="52" t="s">
        <v>767</v>
      </c>
      <c r="D162" s="52" t="s">
        <v>767</v>
      </c>
      <c r="E162" s="53" t="s">
        <v>327</v>
      </c>
      <c r="F162" s="18" t="s">
        <v>10</v>
      </c>
      <c r="G162" s="19">
        <v>190</v>
      </c>
      <c r="H162" s="19"/>
      <c r="I162" s="20"/>
      <c r="J162" s="35" t="s">
        <v>1967</v>
      </c>
    </row>
    <row r="163" spans="1:10">
      <c r="A163" s="4" t="s">
        <v>18</v>
      </c>
      <c r="B163" s="52" t="s">
        <v>562</v>
      </c>
      <c r="C163" s="52" t="s">
        <v>768</v>
      </c>
      <c r="D163" s="52" t="s">
        <v>19</v>
      </c>
      <c r="E163" s="53" t="s">
        <v>206</v>
      </c>
      <c r="F163" s="18" t="s">
        <v>10</v>
      </c>
      <c r="G163" s="19">
        <v>473</v>
      </c>
      <c r="H163" s="19"/>
      <c r="I163" s="20"/>
      <c r="J163" s="35" t="s">
        <v>1968</v>
      </c>
    </row>
    <row r="164" spans="1:10">
      <c r="A164" s="4" t="s">
        <v>11</v>
      </c>
      <c r="B164" s="52" t="s">
        <v>869</v>
      </c>
      <c r="C164" s="52" t="s">
        <v>1325</v>
      </c>
      <c r="D164" s="52" t="s">
        <v>1437</v>
      </c>
      <c r="E164" s="56" t="str">
        <f t="shared" ref="E164:E186" si="7">IF(LEFT(B164,2)="k:",RIGHT(B164,LEN(B164)-2),RIGHT(B164,LEN(B164)-7))</f>
        <v>openingHours</v>
      </c>
      <c r="F164" s="18"/>
      <c r="G164" s="19"/>
      <c r="H164" s="19"/>
      <c r="I164" s="20"/>
      <c r="J164" s="35" t="s">
        <v>1969</v>
      </c>
    </row>
    <row r="165" spans="1:10">
      <c r="A165" s="4" t="str">
        <f>IF(D165="Literal", "DatatypeProperty", "ObjectProperty")</f>
        <v>ObjectProperty</v>
      </c>
      <c r="B165" s="52" t="s">
        <v>870</v>
      </c>
      <c r="C165" s="57" t="s">
        <v>1326</v>
      </c>
      <c r="D165" s="52" t="s">
        <v>1431</v>
      </c>
      <c r="E165" s="56" t="str">
        <f t="shared" si="7"/>
        <v>clipNumber</v>
      </c>
      <c r="F165" s="18"/>
      <c r="G165" s="19"/>
      <c r="H165" s="19"/>
      <c r="I165" s="20"/>
      <c r="J165" s="35" t="s">
        <v>1970</v>
      </c>
    </row>
    <row r="166" spans="1:10">
      <c r="A166" s="4" t="str">
        <f>IF(D166="Literal", "DatatypeProperty", "ObjectProperty")</f>
        <v>ObjectProperty</v>
      </c>
      <c r="B166" s="52" t="s">
        <v>871</v>
      </c>
      <c r="C166" s="57" t="s">
        <v>1326</v>
      </c>
      <c r="D166" s="52" t="s">
        <v>1438</v>
      </c>
      <c r="E166" s="56" t="str">
        <f t="shared" si="7"/>
        <v>partOfEpisode</v>
      </c>
      <c r="F166" s="18"/>
      <c r="G166" s="19"/>
      <c r="H166" s="19"/>
      <c r="I166" s="20"/>
      <c r="J166" s="35" t="s">
        <v>1971</v>
      </c>
    </row>
    <row r="167" spans="1:10">
      <c r="A167" s="4" t="str">
        <f>IF(D167="Literal", "DatatypeProperty", "ObjectProperty")</f>
        <v>ObjectProperty</v>
      </c>
      <c r="B167" s="52" t="s">
        <v>872</v>
      </c>
      <c r="C167" s="57" t="s">
        <v>1327</v>
      </c>
      <c r="D167" s="52" t="s">
        <v>1410</v>
      </c>
      <c r="E167" s="56" t="str">
        <f t="shared" si="7"/>
        <v>partOfSeries</v>
      </c>
      <c r="F167" s="18"/>
      <c r="G167" s="19"/>
      <c r="H167" s="19"/>
      <c r="I167" s="20"/>
      <c r="J167" s="35" t="s">
        <v>1972</v>
      </c>
    </row>
    <row r="168" spans="1:10">
      <c r="A168" s="4" t="s">
        <v>11</v>
      </c>
      <c r="B168" s="57" t="s">
        <v>873</v>
      </c>
      <c r="C168" s="52" t="s">
        <v>1328</v>
      </c>
      <c r="D168" s="57" t="s">
        <v>1401</v>
      </c>
      <c r="E168" s="56" t="str">
        <f t="shared" si="7"/>
        <v>publication</v>
      </c>
      <c r="F168" s="18"/>
      <c r="G168" s="19"/>
      <c r="H168" s="19"/>
      <c r="I168" s="20"/>
      <c r="J168" s="35" t="s">
        <v>1973</v>
      </c>
    </row>
    <row r="169" spans="1:10">
      <c r="A169" s="4" t="str">
        <f>IF(D169="Literal", "DatatypeProperty", "ObjectProperty")</f>
        <v>DatatypeProperty</v>
      </c>
      <c r="B169" s="52" t="s">
        <v>874</v>
      </c>
      <c r="C169" s="57" t="s">
        <v>1329</v>
      </c>
      <c r="D169" s="52" t="s">
        <v>15</v>
      </c>
      <c r="E169" s="56" t="str">
        <f t="shared" si="7"/>
        <v>position</v>
      </c>
      <c r="F169" s="18"/>
      <c r="G169" s="19"/>
      <c r="H169" s="19"/>
      <c r="I169" s="20"/>
      <c r="J169" s="35" t="s">
        <v>1974</v>
      </c>
    </row>
    <row r="170" spans="1:10">
      <c r="A170" s="4" t="s">
        <v>11</v>
      </c>
      <c r="B170" s="52" t="s">
        <v>875</v>
      </c>
      <c r="C170" s="52" t="s">
        <v>1330</v>
      </c>
      <c r="D170" s="52" t="s">
        <v>1439</v>
      </c>
      <c r="E170" s="56" t="str">
        <f t="shared" si="7"/>
        <v>partOfTVSeries</v>
      </c>
      <c r="F170" s="18"/>
      <c r="G170" s="19"/>
      <c r="H170" s="19"/>
      <c r="I170" s="20"/>
      <c r="J170" s="35" t="s">
        <v>1975</v>
      </c>
    </row>
    <row r="171" spans="1:10">
      <c r="A171" s="4" t="s">
        <v>11</v>
      </c>
      <c r="B171" s="52" t="s">
        <v>876</v>
      </c>
      <c r="C171" s="52" t="s">
        <v>1331</v>
      </c>
      <c r="D171" s="52" t="s">
        <v>1417</v>
      </c>
      <c r="E171" s="56" t="str">
        <f t="shared" si="7"/>
        <v>partOfSeason</v>
      </c>
      <c r="F171" s="18"/>
      <c r="G171" s="19"/>
      <c r="H171" s="19"/>
      <c r="I171" s="20"/>
      <c r="J171" s="35" t="s">
        <v>1976</v>
      </c>
    </row>
    <row r="172" spans="1:10">
      <c r="A172" s="4" t="str">
        <f t="shared" ref="A172:A178" si="8">IF(D172="Literal", "DatatypeProperty", "ObjectProperty")</f>
        <v>ObjectProperty</v>
      </c>
      <c r="B172" s="52" t="s">
        <v>877</v>
      </c>
      <c r="C172" s="57" t="s">
        <v>1332</v>
      </c>
      <c r="D172" s="52" t="s">
        <v>1432</v>
      </c>
      <c r="E172" s="56" t="str">
        <f t="shared" si="7"/>
        <v>codeRepository</v>
      </c>
      <c r="F172" s="18"/>
      <c r="G172" s="19"/>
      <c r="H172" s="19"/>
      <c r="I172" s="20"/>
      <c r="J172" s="35" t="s">
        <v>1977</v>
      </c>
    </row>
    <row r="173" spans="1:10">
      <c r="A173" s="4" t="str">
        <f t="shared" si="8"/>
        <v>ObjectProperty</v>
      </c>
      <c r="B173" s="52" t="s">
        <v>878</v>
      </c>
      <c r="C173" s="57" t="s">
        <v>1332</v>
      </c>
      <c r="D173" s="52" t="s">
        <v>1415</v>
      </c>
      <c r="E173" s="56" t="str">
        <f t="shared" si="7"/>
        <v>programmingLanguage</v>
      </c>
      <c r="F173" s="18"/>
      <c r="G173" s="19">
        <v>277</v>
      </c>
      <c r="H173" s="19"/>
      <c r="I173" s="20"/>
      <c r="J173" s="35" t="s">
        <v>1978</v>
      </c>
    </row>
    <row r="174" spans="1:10">
      <c r="A174" s="4" t="str">
        <f t="shared" si="8"/>
        <v>DatatypeProperty</v>
      </c>
      <c r="B174" s="52" t="s">
        <v>879</v>
      </c>
      <c r="C174" s="57" t="s">
        <v>1332</v>
      </c>
      <c r="D174" s="52" t="s">
        <v>15</v>
      </c>
      <c r="E174" s="56" t="str">
        <f t="shared" si="7"/>
        <v>runtime</v>
      </c>
      <c r="F174" s="18"/>
      <c r="G174" s="19"/>
      <c r="H174" s="19"/>
      <c r="I174" s="20"/>
      <c r="J174" s="35" t="s">
        <v>1979</v>
      </c>
    </row>
    <row r="175" spans="1:10">
      <c r="A175" s="4" t="str">
        <f t="shared" si="8"/>
        <v>DatatypeProperty</v>
      </c>
      <c r="B175" s="52" t="s">
        <v>880</v>
      </c>
      <c r="C175" s="57" t="s">
        <v>1332</v>
      </c>
      <c r="D175" s="52" t="s">
        <v>15</v>
      </c>
      <c r="E175" s="56" t="str">
        <f t="shared" si="7"/>
        <v>sampleType</v>
      </c>
      <c r="F175" s="18"/>
      <c r="G175" s="19"/>
      <c r="H175" s="19"/>
      <c r="I175" s="20"/>
      <c r="J175" s="35" t="s">
        <v>1980</v>
      </c>
    </row>
    <row r="176" spans="1:10">
      <c r="A176" s="4" t="str">
        <f t="shared" si="8"/>
        <v>ObjectProperty</v>
      </c>
      <c r="B176" s="52" t="s">
        <v>881</v>
      </c>
      <c r="C176" s="57" t="s">
        <v>1332</v>
      </c>
      <c r="D176" s="52" t="s">
        <v>1413</v>
      </c>
      <c r="E176" s="56" t="str">
        <f t="shared" si="7"/>
        <v>targetProduct</v>
      </c>
      <c r="F176" s="18"/>
      <c r="G176" s="19"/>
      <c r="H176" s="19"/>
      <c r="I176" s="20"/>
      <c r="J176" s="35" t="s">
        <v>1981</v>
      </c>
    </row>
    <row r="177" spans="1:10">
      <c r="A177" s="6" t="str">
        <f t="shared" si="8"/>
        <v>ObjectProperty</v>
      </c>
      <c r="B177" s="57" t="s">
        <v>882</v>
      </c>
      <c r="C177" s="57" t="s">
        <v>1333</v>
      </c>
      <c r="D177" s="57" t="s">
        <v>753</v>
      </c>
      <c r="E177" s="56" t="str">
        <f t="shared" si="7"/>
        <v>areaServed</v>
      </c>
      <c r="F177" s="18"/>
      <c r="G177" s="19"/>
      <c r="H177" s="19"/>
      <c r="I177" s="20"/>
      <c r="J177" s="35" t="s">
        <v>1982</v>
      </c>
    </row>
    <row r="178" spans="1:10">
      <c r="A178" s="6" t="str">
        <f t="shared" si="8"/>
        <v>ObjectProperty</v>
      </c>
      <c r="B178" s="57" t="s">
        <v>883</v>
      </c>
      <c r="C178" s="57" t="s">
        <v>1333</v>
      </c>
      <c r="D178" s="57" t="s">
        <v>1440</v>
      </c>
      <c r="E178" s="56" t="str">
        <f t="shared" si="7"/>
        <v>contactOption</v>
      </c>
      <c r="F178" s="18"/>
      <c r="G178" s="19"/>
      <c r="H178" s="19"/>
      <c r="I178" s="20"/>
      <c r="J178" s="35" t="s">
        <v>1983</v>
      </c>
    </row>
    <row r="179" spans="1:10">
      <c r="A179" s="4" t="s">
        <v>14</v>
      </c>
      <c r="B179" s="52" t="s">
        <v>884</v>
      </c>
      <c r="C179" s="52" t="s">
        <v>1333</v>
      </c>
      <c r="D179" s="52" t="s">
        <v>15</v>
      </c>
      <c r="E179" s="56" t="str">
        <f t="shared" si="7"/>
        <v>contactType</v>
      </c>
      <c r="F179" s="18"/>
      <c r="G179" s="19"/>
      <c r="H179" s="19"/>
      <c r="I179" s="20"/>
      <c r="J179" s="35" t="s">
        <v>1984</v>
      </c>
    </row>
    <row r="180" spans="1:10">
      <c r="A180" s="6" t="str">
        <f>IF(D180="Literal", "DatatypeProperty", "ObjectProperty")</f>
        <v>ObjectProperty</v>
      </c>
      <c r="B180" s="57" t="s">
        <v>885</v>
      </c>
      <c r="C180" s="57" t="s">
        <v>1333</v>
      </c>
      <c r="D180" s="57" t="s">
        <v>1441</v>
      </c>
      <c r="E180" s="56" t="str">
        <f t="shared" si="7"/>
        <v>hoursAvailable</v>
      </c>
      <c r="F180" s="18"/>
      <c r="G180" s="19"/>
      <c r="H180" s="19"/>
      <c r="I180" s="20"/>
      <c r="J180" s="35" t="s">
        <v>1985</v>
      </c>
    </row>
    <row r="181" spans="1:10">
      <c r="A181" s="6" t="str">
        <f>IF(D181="Literal", "DatatypeProperty", "ObjectProperty")</f>
        <v>ObjectProperty</v>
      </c>
      <c r="B181" s="57" t="s">
        <v>886</v>
      </c>
      <c r="C181" s="57" t="s">
        <v>1333</v>
      </c>
      <c r="D181" s="57" t="s">
        <v>1442</v>
      </c>
      <c r="E181" s="56" t="str">
        <f t="shared" si="7"/>
        <v>productSupported</v>
      </c>
      <c r="F181" s="18"/>
      <c r="G181" s="19"/>
      <c r="H181" s="19"/>
      <c r="I181" s="20"/>
      <c r="J181" s="35" t="s">
        <v>1986</v>
      </c>
    </row>
    <row r="182" spans="1:10">
      <c r="A182" s="4" t="s">
        <v>14</v>
      </c>
      <c r="B182" s="52" t="s">
        <v>887</v>
      </c>
      <c r="C182" s="52" t="s">
        <v>1334</v>
      </c>
      <c r="D182" s="52" t="s">
        <v>15</v>
      </c>
      <c r="E182" s="56" t="str">
        <f t="shared" si="7"/>
        <v>email</v>
      </c>
      <c r="F182" s="18"/>
      <c r="G182" s="19">
        <v>968</v>
      </c>
      <c r="H182" s="19"/>
      <c r="I182" s="20"/>
      <c r="J182" s="35" t="s">
        <v>1987</v>
      </c>
    </row>
    <row r="183" spans="1:10">
      <c r="A183" s="4" t="s">
        <v>14</v>
      </c>
      <c r="B183" s="52" t="s">
        <v>888</v>
      </c>
      <c r="C183" s="52" t="s">
        <v>1335</v>
      </c>
      <c r="D183" s="52" t="s">
        <v>15</v>
      </c>
      <c r="E183" s="56" t="str">
        <f t="shared" si="7"/>
        <v>faxNumber</v>
      </c>
      <c r="F183" s="18"/>
      <c r="G183" s="19"/>
      <c r="H183" s="19"/>
      <c r="I183" s="20"/>
      <c r="J183" s="35" t="s">
        <v>1988</v>
      </c>
    </row>
    <row r="184" spans="1:10">
      <c r="A184" s="4" t="s">
        <v>14</v>
      </c>
      <c r="B184" s="52" t="s">
        <v>889</v>
      </c>
      <c r="C184" s="52" t="s">
        <v>1335</v>
      </c>
      <c r="D184" s="52" t="s">
        <v>15</v>
      </c>
      <c r="E184" s="56" t="str">
        <f t="shared" si="7"/>
        <v>telephone</v>
      </c>
      <c r="F184" s="18"/>
      <c r="G184" s="19"/>
      <c r="H184" s="19"/>
      <c r="I184" s="20"/>
      <c r="J184" s="35" t="s">
        <v>1989</v>
      </c>
    </row>
    <row r="185" spans="1:10">
      <c r="A185" s="6" t="str">
        <f>IF(D185="Literal", "DatatypeProperty", "ObjectProperty")</f>
        <v>ObjectProperty</v>
      </c>
      <c r="B185" s="57" t="s">
        <v>890</v>
      </c>
      <c r="C185" s="57" t="s">
        <v>1336</v>
      </c>
      <c r="D185" s="57" t="s">
        <v>780</v>
      </c>
      <c r="E185" s="56" t="str">
        <f t="shared" si="7"/>
        <v>availableLanguage</v>
      </c>
      <c r="F185" s="18"/>
      <c r="G185" s="19"/>
      <c r="H185" s="19"/>
      <c r="I185" s="20"/>
      <c r="J185" s="35" t="s">
        <v>1990</v>
      </c>
    </row>
    <row r="186" spans="1:10">
      <c r="A186" s="4" t="str">
        <f>IF(D186="Literal", "DatatypeProperty", "ObjectProperty")</f>
        <v>DatatypeProperty</v>
      </c>
      <c r="B186" s="52" t="s">
        <v>891</v>
      </c>
      <c r="C186" s="57" t="s">
        <v>1337</v>
      </c>
      <c r="D186" s="52" t="s">
        <v>15</v>
      </c>
      <c r="E186" s="56" t="str">
        <f t="shared" si="7"/>
        <v>tickerSymbol</v>
      </c>
      <c r="F186" s="18"/>
      <c r="G186" s="19">
        <v>249</v>
      </c>
      <c r="H186" s="19"/>
      <c r="I186" s="20"/>
      <c r="J186" s="35" t="s">
        <v>1991</v>
      </c>
    </row>
    <row r="187" spans="1:10">
      <c r="A187" s="4" t="s">
        <v>12</v>
      </c>
      <c r="B187" s="52" t="s">
        <v>3399</v>
      </c>
      <c r="C187" s="52" t="s">
        <v>769</v>
      </c>
      <c r="D187" s="52" t="s">
        <v>787</v>
      </c>
      <c r="E187" s="53" t="s">
        <v>25</v>
      </c>
      <c r="F187" s="18" t="s">
        <v>10</v>
      </c>
      <c r="G187" s="19">
        <v>85</v>
      </c>
      <c r="H187" s="19"/>
      <c r="I187" s="20"/>
      <c r="J187" s="35" t="s">
        <v>1992</v>
      </c>
    </row>
    <row r="188" spans="1:10">
      <c r="A188" s="4" t="s">
        <v>18</v>
      </c>
      <c r="B188" s="52" t="s">
        <v>3400</v>
      </c>
      <c r="C188" s="52" t="s">
        <v>769</v>
      </c>
      <c r="D188" s="52" t="s">
        <v>19</v>
      </c>
      <c r="E188" s="53" t="s">
        <v>41</v>
      </c>
      <c r="F188" s="18" t="s">
        <v>10</v>
      </c>
      <c r="G188" s="19">
        <v>122</v>
      </c>
      <c r="H188" s="19"/>
      <c r="I188" s="20"/>
      <c r="J188" s="35" t="s">
        <v>1993</v>
      </c>
    </row>
    <row r="189" spans="1:10">
      <c r="A189" s="4" t="s">
        <v>12</v>
      </c>
      <c r="B189" s="52" t="s">
        <v>563</v>
      </c>
      <c r="C189" s="52" t="s">
        <v>769</v>
      </c>
      <c r="D189" s="52" t="s">
        <v>767</v>
      </c>
      <c r="E189" s="53" t="s">
        <v>57</v>
      </c>
      <c r="F189" s="18" t="s">
        <v>10</v>
      </c>
      <c r="G189" s="19">
        <v>36</v>
      </c>
      <c r="H189" s="19"/>
      <c r="I189" s="20"/>
      <c r="J189" s="39" t="s">
        <v>1994</v>
      </c>
    </row>
    <row r="190" spans="1:10">
      <c r="A190" s="4" t="s">
        <v>18</v>
      </c>
      <c r="B190" s="52" t="s">
        <v>3401</v>
      </c>
      <c r="C190" s="52" t="s">
        <v>769</v>
      </c>
      <c r="D190" s="52" t="s">
        <v>19</v>
      </c>
      <c r="E190" s="53" t="s">
        <v>86</v>
      </c>
      <c r="F190" s="18" t="s">
        <v>10</v>
      </c>
      <c r="G190" s="19">
        <v>474</v>
      </c>
      <c r="H190" s="19"/>
      <c r="I190" s="20"/>
      <c r="J190" s="35" t="s">
        <v>1995</v>
      </c>
    </row>
    <row r="191" spans="1:10">
      <c r="A191" s="4" t="s">
        <v>12</v>
      </c>
      <c r="B191" s="52" t="s">
        <v>564</v>
      </c>
      <c r="C191" s="52" t="s">
        <v>769</v>
      </c>
      <c r="D191" s="46" t="s">
        <v>3403</v>
      </c>
      <c r="E191" s="53" t="s">
        <v>87</v>
      </c>
      <c r="F191" s="18" t="s">
        <v>10</v>
      </c>
      <c r="G191" s="19"/>
      <c r="H191" s="19"/>
      <c r="I191" s="20"/>
      <c r="J191" s="35" t="s">
        <v>1996</v>
      </c>
    </row>
    <row r="192" spans="1:10">
      <c r="A192" s="4" t="s">
        <v>12</v>
      </c>
      <c r="B192" s="52" t="s">
        <v>565</v>
      </c>
      <c r="C192" s="52" t="s">
        <v>769</v>
      </c>
      <c r="D192" s="46" t="s">
        <v>3404</v>
      </c>
      <c r="E192" s="53" t="s">
        <v>93</v>
      </c>
      <c r="F192" s="18" t="s">
        <v>10</v>
      </c>
      <c r="G192" s="19">
        <v>38</v>
      </c>
      <c r="H192" s="19"/>
      <c r="I192" s="20"/>
      <c r="J192" s="35" t="s">
        <v>1997</v>
      </c>
    </row>
    <row r="193" spans="1:10">
      <c r="A193" s="4" t="s">
        <v>12</v>
      </c>
      <c r="B193" s="52" t="s">
        <v>566</v>
      </c>
      <c r="C193" s="52" t="s">
        <v>769</v>
      </c>
      <c r="D193" s="52" t="s">
        <v>790</v>
      </c>
      <c r="E193" s="53" t="s">
        <v>151</v>
      </c>
      <c r="F193" s="18" t="s">
        <v>10</v>
      </c>
      <c r="G193" s="19">
        <v>35</v>
      </c>
      <c r="H193" s="19"/>
      <c r="I193" s="20"/>
      <c r="J193" s="35" t="s">
        <v>1998</v>
      </c>
    </row>
    <row r="194" spans="1:10">
      <c r="A194" s="4" t="s">
        <v>12</v>
      </c>
      <c r="B194" s="52" t="s">
        <v>567</v>
      </c>
      <c r="C194" s="52" t="s">
        <v>769</v>
      </c>
      <c r="D194" s="52" t="s">
        <v>1523</v>
      </c>
      <c r="E194" s="53" t="s">
        <v>202</v>
      </c>
      <c r="F194" s="18" t="s">
        <v>10</v>
      </c>
      <c r="G194" s="19">
        <v>194</v>
      </c>
      <c r="H194" s="19"/>
      <c r="I194" s="20"/>
      <c r="J194" s="35" t="s">
        <v>1999</v>
      </c>
    </row>
    <row r="195" spans="1:10">
      <c r="A195" s="4" t="s">
        <v>12</v>
      </c>
      <c r="B195" s="52" t="s">
        <v>568</v>
      </c>
      <c r="C195" s="52" t="s">
        <v>769</v>
      </c>
      <c r="D195" s="52" t="s">
        <v>780</v>
      </c>
      <c r="E195" s="53" t="s">
        <v>244</v>
      </c>
      <c r="F195" s="18" t="s">
        <v>10</v>
      </c>
      <c r="G195" s="19">
        <v>37</v>
      </c>
      <c r="H195" s="19"/>
      <c r="I195" s="20"/>
      <c r="J195" s="35" t="s">
        <v>2000</v>
      </c>
    </row>
    <row r="196" spans="1:10">
      <c r="A196" s="4" t="s">
        <v>12</v>
      </c>
      <c r="B196" s="52" t="s">
        <v>569</v>
      </c>
      <c r="C196" s="52" t="s">
        <v>769</v>
      </c>
      <c r="D196" s="52" t="s">
        <v>1436</v>
      </c>
      <c r="E196" s="53" t="s">
        <v>273</v>
      </c>
      <c r="F196" s="18" t="s">
        <v>10</v>
      </c>
      <c r="G196" s="19">
        <v>832</v>
      </c>
      <c r="H196" s="19"/>
      <c r="I196" s="20"/>
      <c r="J196" s="35" t="s">
        <v>2001</v>
      </c>
    </row>
    <row r="197" spans="1:10">
      <c r="A197" s="4" t="s">
        <v>18</v>
      </c>
      <c r="B197" s="52" t="s">
        <v>570</v>
      </c>
      <c r="C197" s="52" t="s">
        <v>769</v>
      </c>
      <c r="D197" s="52" t="s">
        <v>19</v>
      </c>
      <c r="E197" s="53" t="s">
        <v>325</v>
      </c>
      <c r="F197" s="18" t="s">
        <v>10</v>
      </c>
      <c r="G197" s="19">
        <v>78</v>
      </c>
      <c r="H197" s="19"/>
      <c r="I197" s="20"/>
      <c r="J197" s="35" t="s">
        <v>2002</v>
      </c>
    </row>
    <row r="198" spans="1:10">
      <c r="A198" s="4" t="s">
        <v>18</v>
      </c>
      <c r="B198" s="52" t="s">
        <v>571</v>
      </c>
      <c r="C198" s="52" t="s">
        <v>3398</v>
      </c>
      <c r="D198" s="52" t="s">
        <v>19</v>
      </c>
      <c r="E198" s="53" t="s">
        <v>179</v>
      </c>
      <c r="F198" s="18" t="s">
        <v>10</v>
      </c>
      <c r="G198" s="19">
        <v>297</v>
      </c>
      <c r="H198" s="19"/>
      <c r="I198" s="20"/>
      <c r="J198" s="35" t="s">
        <v>2003</v>
      </c>
    </row>
    <row r="199" spans="1:10">
      <c r="A199" s="4" t="s">
        <v>18</v>
      </c>
      <c r="B199" s="52" t="s">
        <v>572</v>
      </c>
      <c r="C199" s="52" t="s">
        <v>770</v>
      </c>
      <c r="D199" s="52" t="s">
        <v>19</v>
      </c>
      <c r="E199" s="53" t="s">
        <v>180</v>
      </c>
      <c r="F199" s="18" t="s">
        <v>10</v>
      </c>
      <c r="G199" s="19">
        <v>298</v>
      </c>
      <c r="H199" s="19"/>
      <c r="I199" s="20"/>
      <c r="J199" s="35" t="s">
        <v>2004</v>
      </c>
    </row>
    <row r="200" spans="1:10">
      <c r="A200" s="4" t="s">
        <v>12</v>
      </c>
      <c r="B200" s="52" t="s">
        <v>573</v>
      </c>
      <c r="C200" s="52" t="s">
        <v>770</v>
      </c>
      <c r="D200" s="52" t="s">
        <v>1445</v>
      </c>
      <c r="E200" s="53" t="s">
        <v>181</v>
      </c>
      <c r="F200" s="18" t="s">
        <v>10</v>
      </c>
      <c r="G200" s="19">
        <v>299</v>
      </c>
      <c r="H200" s="19"/>
      <c r="I200" s="20"/>
      <c r="J200" s="35" t="s">
        <v>2005</v>
      </c>
    </row>
    <row r="201" spans="1:10">
      <c r="A201" s="4" t="s">
        <v>18</v>
      </c>
      <c r="B201" s="52" t="s">
        <v>574</v>
      </c>
      <c r="C201" s="52" t="s">
        <v>770</v>
      </c>
      <c r="D201" s="52" t="s">
        <v>19</v>
      </c>
      <c r="E201" s="53" t="s">
        <v>182</v>
      </c>
      <c r="F201" s="18" t="s">
        <v>10</v>
      </c>
      <c r="G201" s="19">
        <v>300</v>
      </c>
      <c r="H201" s="19"/>
      <c r="I201" s="20"/>
      <c r="J201" s="35" t="s">
        <v>2006</v>
      </c>
    </row>
    <row r="202" spans="1:10">
      <c r="A202" s="4" t="s">
        <v>11</v>
      </c>
      <c r="B202" s="52" t="s">
        <v>892</v>
      </c>
      <c r="C202" s="52" t="s">
        <v>1338</v>
      </c>
      <c r="D202" s="52" t="s">
        <v>1408</v>
      </c>
      <c r="E202" s="56" t="str">
        <f t="shared" ref="E202:E212" si="9">IF(LEFT(B202,2)="k:",RIGHT(B202,LEN(B202)-2),RIGHT(B202,LEN(B202)-7))</f>
        <v>reviews</v>
      </c>
      <c r="F202" s="18"/>
      <c r="G202" s="19"/>
      <c r="H202" s="19"/>
      <c r="I202" s="20"/>
      <c r="J202" s="35" t="s">
        <v>2007</v>
      </c>
    </row>
    <row r="203" spans="1:10">
      <c r="A203" s="4" t="s">
        <v>11</v>
      </c>
      <c r="B203" s="52" t="s">
        <v>893</v>
      </c>
      <c r="C203" s="52" t="s">
        <v>771</v>
      </c>
      <c r="D203" s="52" t="s">
        <v>1415</v>
      </c>
      <c r="E203" s="56" t="str">
        <f t="shared" si="9"/>
        <v>about</v>
      </c>
      <c r="F203" s="18"/>
      <c r="G203" s="19"/>
      <c r="H203" s="19"/>
      <c r="I203" s="20"/>
      <c r="J203" s="35" t="s">
        <v>2008</v>
      </c>
    </row>
    <row r="204" spans="1:10">
      <c r="A204" s="4" t="str">
        <f t="shared" ref="A204:A210" si="10">IF(D204="Literal", "DatatypeProperty", "ObjectProperty")</f>
        <v>DatatypeProperty</v>
      </c>
      <c r="B204" s="52" t="s">
        <v>894</v>
      </c>
      <c r="C204" s="52" t="s">
        <v>771</v>
      </c>
      <c r="D204" s="52" t="s">
        <v>15</v>
      </c>
      <c r="E204" s="56" t="str">
        <f t="shared" si="9"/>
        <v>accessibilityAPI</v>
      </c>
      <c r="F204" s="18"/>
      <c r="G204" s="19"/>
      <c r="H204" s="19"/>
      <c r="I204" s="20"/>
      <c r="J204" s="35" t="s">
        <v>2009</v>
      </c>
    </row>
    <row r="205" spans="1:10">
      <c r="A205" s="4" t="str">
        <f t="shared" si="10"/>
        <v>DatatypeProperty</v>
      </c>
      <c r="B205" s="52" t="s">
        <v>895</v>
      </c>
      <c r="C205" s="52" t="s">
        <v>771</v>
      </c>
      <c r="D205" s="52" t="s">
        <v>15</v>
      </c>
      <c r="E205" s="56" t="str">
        <f t="shared" si="9"/>
        <v>accessibilityControl</v>
      </c>
      <c r="F205" s="18"/>
      <c r="G205" s="19"/>
      <c r="H205" s="19"/>
      <c r="I205" s="20"/>
      <c r="J205" s="35" t="s">
        <v>2010</v>
      </c>
    </row>
    <row r="206" spans="1:10">
      <c r="A206" s="4" t="str">
        <f t="shared" si="10"/>
        <v>DatatypeProperty</v>
      </c>
      <c r="B206" s="52" t="s">
        <v>896</v>
      </c>
      <c r="C206" s="52" t="s">
        <v>771</v>
      </c>
      <c r="D206" s="52" t="s">
        <v>15</v>
      </c>
      <c r="E206" s="56" t="str">
        <f t="shared" si="9"/>
        <v>accessibilityFeature</v>
      </c>
      <c r="F206" s="18"/>
      <c r="G206" s="19"/>
      <c r="H206" s="19"/>
      <c r="I206" s="20"/>
      <c r="J206" s="35" t="s">
        <v>2011</v>
      </c>
    </row>
    <row r="207" spans="1:10">
      <c r="A207" s="4" t="str">
        <f t="shared" si="10"/>
        <v>DatatypeProperty</v>
      </c>
      <c r="B207" s="52" t="s">
        <v>897</v>
      </c>
      <c r="C207" s="52" t="s">
        <v>771</v>
      </c>
      <c r="D207" s="52" t="s">
        <v>15</v>
      </c>
      <c r="E207" s="56" t="str">
        <f t="shared" si="9"/>
        <v>accessibilityHazard</v>
      </c>
      <c r="F207" s="18"/>
      <c r="G207" s="19"/>
      <c r="H207" s="19"/>
      <c r="I207" s="20"/>
      <c r="J207" s="35" t="s">
        <v>2012</v>
      </c>
    </row>
    <row r="208" spans="1:10">
      <c r="A208" s="4" t="str">
        <f t="shared" si="10"/>
        <v>ObjectProperty</v>
      </c>
      <c r="B208" s="52" t="s">
        <v>898</v>
      </c>
      <c r="C208" s="52" t="s">
        <v>771</v>
      </c>
      <c r="D208" s="57" t="s">
        <v>790</v>
      </c>
      <c r="E208" s="56" t="str">
        <f t="shared" si="9"/>
        <v>accountablePerson</v>
      </c>
      <c r="F208" s="18"/>
      <c r="G208" s="19"/>
      <c r="H208" s="19"/>
      <c r="I208" s="20"/>
      <c r="J208" s="35" t="s">
        <v>2013</v>
      </c>
    </row>
    <row r="209" spans="1:10">
      <c r="A209" s="4" t="str">
        <f t="shared" si="10"/>
        <v>DatatypeProperty</v>
      </c>
      <c r="B209" s="52" t="s">
        <v>899</v>
      </c>
      <c r="C209" s="52" t="s">
        <v>771</v>
      </c>
      <c r="D209" s="57" t="s">
        <v>15</v>
      </c>
      <c r="E209" s="56" t="str">
        <f t="shared" si="9"/>
        <v>alternativeHeadline</v>
      </c>
      <c r="F209" s="18"/>
      <c r="G209" s="19"/>
      <c r="H209" s="19"/>
      <c r="I209" s="20"/>
      <c r="J209" s="35" t="s">
        <v>2014</v>
      </c>
    </row>
    <row r="210" spans="1:10">
      <c r="A210" s="4" t="str">
        <f t="shared" si="10"/>
        <v>ObjectProperty</v>
      </c>
      <c r="B210" s="52" t="s">
        <v>900</v>
      </c>
      <c r="C210" s="52" t="s">
        <v>771</v>
      </c>
      <c r="D210" s="57" t="s">
        <v>1372</v>
      </c>
      <c r="E210" s="56" t="str">
        <f t="shared" si="9"/>
        <v>associatedMedia</v>
      </c>
      <c r="F210" s="18"/>
      <c r="G210" s="19"/>
      <c r="H210" s="19"/>
      <c r="I210" s="20"/>
      <c r="J210" s="35" t="s">
        <v>2015</v>
      </c>
    </row>
    <row r="211" spans="1:10">
      <c r="A211" s="4" t="s">
        <v>11</v>
      </c>
      <c r="B211" s="52" t="s">
        <v>901</v>
      </c>
      <c r="C211" s="52" t="s">
        <v>771</v>
      </c>
      <c r="D211" s="52" t="s">
        <v>1443</v>
      </c>
      <c r="E211" s="56" t="str">
        <f t="shared" si="9"/>
        <v>audio</v>
      </c>
      <c r="F211" s="18"/>
      <c r="G211" s="19">
        <v>51</v>
      </c>
      <c r="H211" s="19"/>
      <c r="I211" s="20"/>
      <c r="J211" s="35" t="s">
        <v>2016</v>
      </c>
    </row>
    <row r="212" spans="1:10">
      <c r="A212" s="4" t="s">
        <v>11</v>
      </c>
      <c r="B212" s="52" t="s">
        <v>902</v>
      </c>
      <c r="C212" s="52" t="s">
        <v>771</v>
      </c>
      <c r="D212" s="52" t="s">
        <v>1389</v>
      </c>
      <c r="E212" s="56" t="str">
        <f t="shared" si="9"/>
        <v>author</v>
      </c>
      <c r="F212" s="18"/>
      <c r="G212" s="19">
        <v>50</v>
      </c>
      <c r="H212" s="19">
        <v>943</v>
      </c>
      <c r="I212" s="20"/>
      <c r="J212" s="35" t="s">
        <v>2017</v>
      </c>
    </row>
    <row r="213" spans="1:10">
      <c r="A213" s="4" t="s">
        <v>12</v>
      </c>
      <c r="B213" s="52" t="s">
        <v>3402</v>
      </c>
      <c r="C213" s="52" t="s">
        <v>771</v>
      </c>
      <c r="D213" s="52" t="s">
        <v>771</v>
      </c>
      <c r="E213" s="53" t="s">
        <v>40</v>
      </c>
      <c r="F213" s="18" t="s">
        <v>10</v>
      </c>
      <c r="G213" s="19">
        <v>144</v>
      </c>
      <c r="H213" s="19"/>
      <c r="I213" s="20"/>
      <c r="J213" s="35" t="s">
        <v>2018</v>
      </c>
    </row>
    <row r="214" spans="1:10">
      <c r="A214" s="4" t="s">
        <v>12</v>
      </c>
      <c r="B214" s="52" t="s">
        <v>575</v>
      </c>
      <c r="C214" s="52" t="s">
        <v>771</v>
      </c>
      <c r="D214" s="52" t="s">
        <v>798</v>
      </c>
      <c r="E214" s="53" t="s">
        <v>66</v>
      </c>
      <c r="F214" s="18" t="s">
        <v>10</v>
      </c>
      <c r="G214" s="19">
        <v>674</v>
      </c>
      <c r="H214" s="19"/>
      <c r="I214" s="20"/>
      <c r="J214" s="35" t="s">
        <v>2019</v>
      </c>
    </row>
    <row r="215" spans="1:10">
      <c r="A215" s="4" t="str">
        <f>IF(D215="Literal", "DatatypeProperty", "ObjectProperty")</f>
        <v>ObjectProperty</v>
      </c>
      <c r="B215" s="52" t="s">
        <v>903</v>
      </c>
      <c r="C215" s="52" t="s">
        <v>771</v>
      </c>
      <c r="D215" s="57" t="s">
        <v>1444</v>
      </c>
      <c r="E215" s="56" t="str">
        <f t="shared" ref="E215:E221" si="11">IF(LEFT(B215,2)="k:",RIGHT(B215,LEN(B215)-2),RIGHT(B215,LEN(B215)-7))</f>
        <v>citation</v>
      </c>
      <c r="F215" s="18"/>
      <c r="G215" s="19">
        <v>387</v>
      </c>
      <c r="H215" s="19"/>
      <c r="I215" s="20"/>
      <c r="J215" s="35" t="s">
        <v>2020</v>
      </c>
    </row>
    <row r="216" spans="1:10">
      <c r="A216" s="4" t="str">
        <f>IF(D216="Literal", "DatatypeProperty", "ObjectProperty")</f>
        <v>ObjectProperty</v>
      </c>
      <c r="B216" s="52" t="s">
        <v>904</v>
      </c>
      <c r="C216" s="52" t="s">
        <v>771</v>
      </c>
      <c r="D216" s="57" t="s">
        <v>1421</v>
      </c>
      <c r="E216" s="56" t="str">
        <f t="shared" si="11"/>
        <v>comment</v>
      </c>
      <c r="F216" s="18"/>
      <c r="G216" s="19"/>
      <c r="H216" s="19"/>
      <c r="I216" s="20"/>
      <c r="J216" s="35" t="s">
        <v>2021</v>
      </c>
    </row>
    <row r="217" spans="1:10">
      <c r="A217" s="4" t="s">
        <v>11</v>
      </c>
      <c r="B217" s="52" t="s">
        <v>905</v>
      </c>
      <c r="C217" s="52" t="s">
        <v>771</v>
      </c>
      <c r="D217" s="52" t="s">
        <v>791</v>
      </c>
      <c r="E217" s="56" t="str">
        <f t="shared" si="11"/>
        <v>contentLocation</v>
      </c>
      <c r="F217" s="18"/>
      <c r="G217" s="19">
        <v>840</v>
      </c>
      <c r="H217" s="19"/>
      <c r="I217" s="20"/>
      <c r="J217" s="35" t="s">
        <v>2022</v>
      </c>
    </row>
    <row r="218" spans="1:10">
      <c r="A218" s="4" t="s">
        <v>14</v>
      </c>
      <c r="B218" s="52" t="s">
        <v>906</v>
      </c>
      <c r="C218" s="52" t="s">
        <v>771</v>
      </c>
      <c r="D218" s="52" t="s">
        <v>15</v>
      </c>
      <c r="E218" s="56" t="str">
        <f t="shared" si="11"/>
        <v>contentRating</v>
      </c>
      <c r="F218" s="18"/>
      <c r="G218" s="19"/>
      <c r="H218" s="19"/>
      <c r="I218" s="20"/>
      <c r="J218" s="35" t="s">
        <v>2023</v>
      </c>
    </row>
    <row r="219" spans="1:10">
      <c r="A219" s="4" t="str">
        <f>IF(D219="Literal", "DatatypeProperty", "ObjectProperty")</f>
        <v>ObjectProperty</v>
      </c>
      <c r="B219" s="52" t="s">
        <v>907</v>
      </c>
      <c r="C219" s="52" t="s">
        <v>771</v>
      </c>
      <c r="D219" s="57" t="s">
        <v>1389</v>
      </c>
      <c r="E219" s="56" t="str">
        <f t="shared" si="11"/>
        <v>contributor</v>
      </c>
      <c r="F219" s="18"/>
      <c r="G219" s="19"/>
      <c r="H219" s="19"/>
      <c r="I219" s="20"/>
      <c r="J219" s="35" t="s">
        <v>2024</v>
      </c>
    </row>
    <row r="220" spans="1:10">
      <c r="A220" s="4" t="str">
        <f>IF(D220="Literal", "DatatypeProperty", "ObjectProperty")</f>
        <v>ObjectProperty</v>
      </c>
      <c r="B220" s="52" t="s">
        <v>908</v>
      </c>
      <c r="C220" s="52" t="s">
        <v>771</v>
      </c>
      <c r="D220" s="57" t="s">
        <v>1389</v>
      </c>
      <c r="E220" s="56" t="str">
        <f t="shared" si="11"/>
        <v>copyrightHolder</v>
      </c>
      <c r="F220" s="18"/>
      <c r="G220" s="19"/>
      <c r="H220" s="19"/>
      <c r="I220" s="20"/>
      <c r="J220" s="35" t="s">
        <v>2025</v>
      </c>
    </row>
    <row r="221" spans="1:10">
      <c r="A221" s="4" t="str">
        <f>IF(D221="Literal", "DatatypeProperty", "ObjectProperty")</f>
        <v>ObjectProperty</v>
      </c>
      <c r="B221" s="52" t="s">
        <v>909</v>
      </c>
      <c r="C221" s="52" t="s">
        <v>771</v>
      </c>
      <c r="D221" s="57" t="s">
        <v>1445</v>
      </c>
      <c r="E221" s="56" t="str">
        <f t="shared" si="11"/>
        <v>copyrightYear</v>
      </c>
      <c r="F221" s="18"/>
      <c r="G221" s="19"/>
      <c r="H221" s="19"/>
      <c r="I221" s="20"/>
      <c r="J221" s="35" t="s">
        <v>2026</v>
      </c>
    </row>
    <row r="222" spans="1:10">
      <c r="A222" s="4" t="s">
        <v>12</v>
      </c>
      <c r="B222" s="52" t="s">
        <v>576</v>
      </c>
      <c r="C222" s="52" t="s">
        <v>771</v>
      </c>
      <c r="D222" s="52" t="s">
        <v>769</v>
      </c>
      <c r="E222" s="53" t="s">
        <v>90</v>
      </c>
      <c r="F222" s="18" t="s">
        <v>10</v>
      </c>
      <c r="G222" s="19">
        <v>495</v>
      </c>
      <c r="H222" s="19"/>
      <c r="I222" s="20"/>
      <c r="J222" s="35" t="s">
        <v>2027</v>
      </c>
    </row>
    <row r="223" spans="1:10">
      <c r="A223" s="4" t="str">
        <f>IF(D223="Literal", "DatatypeProperty", "ObjectProperty")</f>
        <v>ObjectProperty</v>
      </c>
      <c r="B223" s="52" t="s">
        <v>910</v>
      </c>
      <c r="C223" s="52" t="s">
        <v>771</v>
      </c>
      <c r="D223" s="57" t="s">
        <v>1436</v>
      </c>
      <c r="E223" s="56" t="str">
        <f t="shared" ref="E223:E225" si="12">IF(LEFT(B223,2)="k:",RIGHT(B223,LEN(B223)-2),RIGHT(B223,LEN(B223)-7))</f>
        <v>dateCreated</v>
      </c>
      <c r="F223" s="18"/>
      <c r="G223" s="19"/>
      <c r="H223" s="19"/>
      <c r="I223" s="20"/>
      <c r="J223" s="35" t="s">
        <v>2028</v>
      </c>
    </row>
    <row r="224" spans="1:10">
      <c r="A224" s="4" t="str">
        <f>IF(D224="Literal", "DatatypeProperty", "ObjectProperty")</f>
        <v>ObjectProperty</v>
      </c>
      <c r="B224" s="52" t="s">
        <v>911</v>
      </c>
      <c r="C224" s="52" t="s">
        <v>771</v>
      </c>
      <c r="D224" s="57" t="s">
        <v>1436</v>
      </c>
      <c r="E224" s="56" t="str">
        <f t="shared" si="12"/>
        <v>dateModified</v>
      </c>
      <c r="F224" s="18"/>
      <c r="G224" s="19"/>
      <c r="H224" s="19"/>
      <c r="I224" s="20"/>
      <c r="J224" s="35" t="s">
        <v>2029</v>
      </c>
    </row>
    <row r="225" spans="1:10">
      <c r="A225" s="4" t="s">
        <v>14</v>
      </c>
      <c r="B225" s="52" t="s">
        <v>912</v>
      </c>
      <c r="C225" s="52" t="s">
        <v>771</v>
      </c>
      <c r="D225" s="52" t="s">
        <v>1436</v>
      </c>
      <c r="E225" s="56" t="str">
        <f t="shared" si="12"/>
        <v>datePublished</v>
      </c>
      <c r="F225" s="18"/>
      <c r="G225" s="19">
        <v>577</v>
      </c>
      <c r="H225" s="19"/>
      <c r="I225" s="20"/>
      <c r="J225" s="35" t="s">
        <v>2030</v>
      </c>
    </row>
    <row r="226" spans="1:10">
      <c r="A226" s="4" t="s">
        <v>12</v>
      </c>
      <c r="B226" s="52" t="s">
        <v>577</v>
      </c>
      <c r="C226" s="52" t="s">
        <v>771</v>
      </c>
      <c r="D226" s="52" t="s">
        <v>1389</v>
      </c>
      <c r="E226" s="53" t="s">
        <v>104</v>
      </c>
      <c r="F226" s="18" t="s">
        <v>10</v>
      </c>
      <c r="G226" s="19">
        <v>825</v>
      </c>
      <c r="H226" s="19"/>
      <c r="I226" s="20"/>
      <c r="J226" s="35" t="s">
        <v>2031</v>
      </c>
    </row>
    <row r="227" spans="1:10">
      <c r="A227" s="4" t="str">
        <f>IF(D227="Literal", "DatatypeProperty", "ObjectProperty")</f>
        <v>ObjectProperty</v>
      </c>
      <c r="B227" s="52" t="s">
        <v>913</v>
      </c>
      <c r="C227" s="52" t="s">
        <v>771</v>
      </c>
      <c r="D227" s="57" t="s">
        <v>1436</v>
      </c>
      <c r="E227" s="56" t="str">
        <f>IF(LEFT(B227,2)="k:",RIGHT(B227,LEN(B227)-2),RIGHT(B227,LEN(B227)-7))</f>
        <v>discussionUrl</v>
      </c>
      <c r="F227" s="18"/>
      <c r="G227" s="19"/>
      <c r="H227" s="19"/>
      <c r="I227" s="20"/>
      <c r="J227" s="35" t="s">
        <v>2032</v>
      </c>
    </row>
    <row r="228" spans="1:10">
      <c r="A228" s="4" t="s">
        <v>12</v>
      </c>
      <c r="B228" s="57" t="s">
        <v>578</v>
      </c>
      <c r="C228" s="57" t="s">
        <v>771</v>
      </c>
      <c r="D228" s="57" t="s">
        <v>1372</v>
      </c>
      <c r="E228" s="56" t="s">
        <v>115</v>
      </c>
      <c r="F228" s="26" t="s">
        <v>10</v>
      </c>
      <c r="G228" s="27">
        <v>437</v>
      </c>
      <c r="H228" s="19"/>
      <c r="I228" s="20"/>
      <c r="J228" s="35" t="s">
        <v>2033</v>
      </c>
    </row>
    <row r="229" spans="1:10">
      <c r="A229" s="4" t="s">
        <v>12</v>
      </c>
      <c r="B229" s="52" t="s">
        <v>579</v>
      </c>
      <c r="C229" s="52" t="s">
        <v>771</v>
      </c>
      <c r="D229" s="52" t="s">
        <v>771</v>
      </c>
      <c r="E229" s="53" t="s">
        <v>121</v>
      </c>
      <c r="F229" s="18" t="s">
        <v>10</v>
      </c>
      <c r="G229" s="19">
        <v>747</v>
      </c>
      <c r="H229" s="19"/>
      <c r="I229" s="20"/>
      <c r="J229" s="35" t="s">
        <v>2034</v>
      </c>
    </row>
    <row r="230" spans="1:10">
      <c r="A230" s="4" t="s">
        <v>11</v>
      </c>
      <c r="B230" s="52" t="s">
        <v>914</v>
      </c>
      <c r="C230" s="52" t="s">
        <v>771</v>
      </c>
      <c r="D230" s="52" t="s">
        <v>790</v>
      </c>
      <c r="E230" s="56" t="str">
        <f t="shared" ref="E230:E242" si="13">IF(LEFT(B230,2)="k:",RIGHT(B230,LEN(B230)-2),RIGHT(B230,LEN(B230)-7))</f>
        <v>editor</v>
      </c>
      <c r="F230" s="18"/>
      <c r="G230" s="19">
        <v>98</v>
      </c>
      <c r="H230" s="19">
        <v>1040</v>
      </c>
      <c r="I230" s="20"/>
      <c r="J230" s="35" t="s">
        <v>2035</v>
      </c>
    </row>
    <row r="231" spans="1:10">
      <c r="A231" s="4" t="str">
        <f>IF(D231="Literal", "DatatypeProperty", "ObjectProperty")</f>
        <v>ObjectProperty</v>
      </c>
      <c r="B231" s="52" t="s">
        <v>915</v>
      </c>
      <c r="C231" s="52" t="s">
        <v>771</v>
      </c>
      <c r="D231" s="57" t="s">
        <v>1317</v>
      </c>
      <c r="E231" s="56" t="str">
        <f t="shared" si="13"/>
        <v>educationalAlignment</v>
      </c>
      <c r="F231" s="18"/>
      <c r="G231" s="19"/>
      <c r="H231" s="19"/>
      <c r="I231" s="20"/>
      <c r="J231" s="35" t="s">
        <v>2036</v>
      </c>
    </row>
    <row r="232" spans="1:10">
      <c r="A232" s="4" t="str">
        <f>IF(D232="Literal", "DatatypeProperty", "ObjectProperty")</f>
        <v>DatatypeProperty</v>
      </c>
      <c r="B232" s="52" t="s">
        <v>916</v>
      </c>
      <c r="C232" s="52" t="s">
        <v>771</v>
      </c>
      <c r="D232" s="57" t="s">
        <v>15</v>
      </c>
      <c r="E232" s="56" t="str">
        <f t="shared" si="13"/>
        <v>educationalUse</v>
      </c>
      <c r="F232" s="18"/>
      <c r="G232" s="19"/>
      <c r="H232" s="19"/>
      <c r="I232" s="20"/>
      <c r="J232" s="35" t="s">
        <v>2037</v>
      </c>
    </row>
    <row r="233" spans="1:10">
      <c r="A233" s="4" t="str">
        <f>IF(D233="Literal", "DatatypeProperty", "ObjectProperty")</f>
        <v>ObjectProperty</v>
      </c>
      <c r="B233" s="52" t="s">
        <v>917</v>
      </c>
      <c r="C233" s="52" t="s">
        <v>771</v>
      </c>
      <c r="D233" s="57" t="s">
        <v>1372</v>
      </c>
      <c r="E233" s="56" t="str">
        <f t="shared" si="13"/>
        <v>encoding</v>
      </c>
      <c r="F233" s="18"/>
      <c r="G233" s="19"/>
      <c r="H233" s="19"/>
      <c r="I233" s="20"/>
      <c r="J233" s="35" t="s">
        <v>2038</v>
      </c>
    </row>
    <row r="234" spans="1:10">
      <c r="A234" s="4" t="s">
        <v>11</v>
      </c>
      <c r="B234" s="52" t="s">
        <v>918</v>
      </c>
      <c r="C234" s="52" t="s">
        <v>771</v>
      </c>
      <c r="D234" s="52" t="s">
        <v>1372</v>
      </c>
      <c r="E234" s="56" t="str">
        <f t="shared" si="13"/>
        <v>encodings</v>
      </c>
      <c r="F234" s="18"/>
      <c r="G234" s="19"/>
      <c r="H234" s="19"/>
      <c r="I234" s="20"/>
      <c r="J234" s="35" t="s">
        <v>2039</v>
      </c>
    </row>
    <row r="235" spans="1:10">
      <c r="A235" s="4" t="s">
        <v>14</v>
      </c>
      <c r="B235" s="52" t="s">
        <v>919</v>
      </c>
      <c r="C235" s="52" t="s">
        <v>771</v>
      </c>
      <c r="D235" s="52" t="s">
        <v>15</v>
      </c>
      <c r="E235" s="56" t="str">
        <f t="shared" si="13"/>
        <v>genre</v>
      </c>
      <c r="F235" s="18"/>
      <c r="G235" s="19">
        <v>136</v>
      </c>
      <c r="H235" s="19"/>
      <c r="I235" s="20"/>
      <c r="J235" s="35" t="s">
        <v>2040</v>
      </c>
    </row>
    <row r="236" spans="1:10">
      <c r="A236" s="4" t="s">
        <v>14</v>
      </c>
      <c r="B236" s="52" t="s">
        <v>920</v>
      </c>
      <c r="C236" s="52" t="s">
        <v>771</v>
      </c>
      <c r="D236" s="52" t="s">
        <v>15</v>
      </c>
      <c r="E236" s="56" t="str">
        <f t="shared" si="13"/>
        <v>headline</v>
      </c>
      <c r="F236" s="18"/>
      <c r="G236" s="19"/>
      <c r="H236" s="19"/>
      <c r="I236" s="20"/>
      <c r="J236" s="35" t="s">
        <v>2041</v>
      </c>
    </row>
    <row r="237" spans="1:10">
      <c r="A237" s="4" t="s">
        <v>14</v>
      </c>
      <c r="B237" s="52" t="s">
        <v>921</v>
      </c>
      <c r="C237" s="52" t="s">
        <v>771</v>
      </c>
      <c r="D237" s="52" t="s">
        <v>1446</v>
      </c>
      <c r="E237" s="56" t="str">
        <f t="shared" si="13"/>
        <v>inLanguage</v>
      </c>
      <c r="F237" s="18"/>
      <c r="G237" s="19">
        <v>407</v>
      </c>
      <c r="H237" s="19"/>
      <c r="I237" s="20"/>
      <c r="J237" s="35" t="s">
        <v>2042</v>
      </c>
    </row>
    <row r="238" spans="1:10">
      <c r="A238" s="4" t="str">
        <f>IF(D238="Literal", "DatatypeProperty", "ObjectProperty")</f>
        <v>DatatypeProperty</v>
      </c>
      <c r="B238" s="52" t="s">
        <v>922</v>
      </c>
      <c r="C238" s="52" t="s">
        <v>771</v>
      </c>
      <c r="D238" s="57" t="s">
        <v>15</v>
      </c>
      <c r="E238" s="56" t="str">
        <f t="shared" si="13"/>
        <v>interactivityType</v>
      </c>
      <c r="F238" s="18"/>
      <c r="G238" s="19"/>
      <c r="H238" s="19"/>
      <c r="I238" s="20"/>
      <c r="J238" s="35" t="s">
        <v>2043</v>
      </c>
    </row>
    <row r="239" spans="1:10">
      <c r="A239" s="4" t="str">
        <f>IF(D239="Literal", "DatatypeProperty", "ObjectProperty")</f>
        <v>ObjectProperty</v>
      </c>
      <c r="B239" s="52" t="s">
        <v>923</v>
      </c>
      <c r="C239" s="52" t="s">
        <v>771</v>
      </c>
      <c r="D239" s="57" t="s">
        <v>1432</v>
      </c>
      <c r="E239" s="56" t="str">
        <f t="shared" si="13"/>
        <v>isBasedOnUrl</v>
      </c>
      <c r="F239" s="18"/>
      <c r="G239" s="19"/>
      <c r="H239" s="19"/>
      <c r="I239" s="20"/>
      <c r="J239" s="35" t="s">
        <v>2044</v>
      </c>
    </row>
    <row r="240" spans="1:10">
      <c r="A240" s="4" t="s">
        <v>11</v>
      </c>
      <c r="B240" s="52" t="s">
        <v>924</v>
      </c>
      <c r="C240" s="52" t="s">
        <v>771</v>
      </c>
      <c r="D240" s="52" t="s">
        <v>1447</v>
      </c>
      <c r="E240" s="56" t="str">
        <f t="shared" si="13"/>
        <v>isFamilyFriendly</v>
      </c>
      <c r="F240" s="18"/>
      <c r="G240" s="19"/>
      <c r="H240" s="19"/>
      <c r="I240" s="20"/>
      <c r="J240" s="35" t="s">
        <v>2045</v>
      </c>
    </row>
    <row r="241" spans="1:10">
      <c r="A241" s="4" t="s">
        <v>14</v>
      </c>
      <c r="B241" s="52" t="s">
        <v>925</v>
      </c>
      <c r="C241" s="52" t="s">
        <v>771</v>
      </c>
      <c r="D241" s="52" t="s">
        <v>15</v>
      </c>
      <c r="E241" s="56" t="str">
        <f t="shared" si="13"/>
        <v>keywords</v>
      </c>
      <c r="F241" s="18"/>
      <c r="G241" s="19"/>
      <c r="H241" s="19"/>
      <c r="I241" s="20"/>
      <c r="J241" s="35" t="s">
        <v>2046</v>
      </c>
    </row>
    <row r="242" spans="1:10">
      <c r="A242" s="4" t="str">
        <f>IF(D242="Literal", "DatatypeProperty", "ObjectProperty")</f>
        <v>DatatypeProperty</v>
      </c>
      <c r="B242" s="52" t="s">
        <v>926</v>
      </c>
      <c r="C242" s="52" t="s">
        <v>771</v>
      </c>
      <c r="D242" s="57" t="s">
        <v>15</v>
      </c>
      <c r="E242" s="56" t="str">
        <f t="shared" si="13"/>
        <v>learningResourceType</v>
      </c>
      <c r="F242" s="18"/>
      <c r="G242" s="19"/>
      <c r="H242" s="19"/>
      <c r="I242" s="20"/>
      <c r="J242" s="35" t="s">
        <v>2047</v>
      </c>
    </row>
    <row r="243" spans="1:10">
      <c r="A243" s="4" t="s">
        <v>12</v>
      </c>
      <c r="B243" s="52" t="s">
        <v>580</v>
      </c>
      <c r="C243" s="52" t="s">
        <v>771</v>
      </c>
      <c r="D243" s="52" t="s">
        <v>3406</v>
      </c>
      <c r="E243" s="53" t="s">
        <v>205</v>
      </c>
      <c r="F243" s="18" t="s">
        <v>10</v>
      </c>
      <c r="G243" s="19">
        <v>275</v>
      </c>
      <c r="H243" s="19"/>
      <c r="I243" s="20"/>
      <c r="J243" s="35" t="s">
        <v>2048</v>
      </c>
    </row>
    <row r="244" spans="1:10">
      <c r="A244" s="4" t="str">
        <f>IF(D244="Literal", "DatatypeProperty", "ObjectProperty")</f>
        <v>ObjectProperty</v>
      </c>
      <c r="B244" s="52" t="s">
        <v>927</v>
      </c>
      <c r="C244" s="52" t="s">
        <v>771</v>
      </c>
      <c r="D244" s="57" t="s">
        <v>1415</v>
      </c>
      <c r="E244" s="56" t="str">
        <f>IF(LEFT(B244,2)="k:",RIGHT(B244,LEN(B244)-2),RIGHT(B244,LEN(B244)-7))</f>
        <v>mentions</v>
      </c>
      <c r="F244" s="18"/>
      <c r="G244" s="19"/>
      <c r="H244" s="19"/>
      <c r="I244" s="20"/>
      <c r="J244" s="35" t="s">
        <v>2049</v>
      </c>
    </row>
    <row r="245" spans="1:10">
      <c r="A245" s="4" t="s">
        <v>12</v>
      </c>
      <c r="B245" s="52" t="s">
        <v>581</v>
      </c>
      <c r="C245" s="52" t="s">
        <v>771</v>
      </c>
      <c r="D245" s="52" t="s">
        <v>791</v>
      </c>
      <c r="E245" s="53" t="s">
        <v>225</v>
      </c>
      <c r="F245" s="18" t="s">
        <v>10</v>
      </c>
      <c r="G245" s="19">
        <v>276</v>
      </c>
      <c r="H245" s="19"/>
      <c r="I245" s="20"/>
      <c r="J245" s="35" t="s">
        <v>2050</v>
      </c>
    </row>
    <row r="246" spans="1:10">
      <c r="A246" s="4" t="s">
        <v>12</v>
      </c>
      <c r="B246" s="52" t="s">
        <v>582</v>
      </c>
      <c r="C246" s="52" t="s">
        <v>771</v>
      </c>
      <c r="D246" s="52" t="s">
        <v>780</v>
      </c>
      <c r="E246" s="53" t="s">
        <v>254</v>
      </c>
      <c r="F246" s="18" t="s">
        <v>10</v>
      </c>
      <c r="G246" s="19">
        <v>364</v>
      </c>
      <c r="H246" s="19"/>
      <c r="I246" s="20"/>
      <c r="J246" s="35" t="s">
        <v>2051</v>
      </c>
    </row>
    <row r="247" spans="1:10">
      <c r="A247" s="4" t="s">
        <v>12</v>
      </c>
      <c r="B247" s="52" t="s">
        <v>583</v>
      </c>
      <c r="C247" s="52" t="s">
        <v>771</v>
      </c>
      <c r="D247" s="52" t="s">
        <v>1389</v>
      </c>
      <c r="E247" s="53" t="s">
        <v>255</v>
      </c>
      <c r="F247" s="18" t="s">
        <v>10</v>
      </c>
      <c r="G247" s="19">
        <v>127</v>
      </c>
      <c r="H247" s="19"/>
      <c r="I247" s="20"/>
      <c r="J247" s="35" t="s">
        <v>2052</v>
      </c>
    </row>
    <row r="248" spans="1:10">
      <c r="A248" s="4" t="s">
        <v>11</v>
      </c>
      <c r="B248" s="52" t="s">
        <v>928</v>
      </c>
      <c r="C248" s="52" t="s">
        <v>771</v>
      </c>
      <c r="D248" s="52" t="s">
        <v>790</v>
      </c>
      <c r="E248" s="56" t="str">
        <f t="shared" ref="E248:E250" si="14">IF(LEFT(B248,2)="k:",RIGHT(B248,LEN(B248)-2),RIGHT(B248,LEN(B248)-7))</f>
        <v>producer</v>
      </c>
      <c r="F248" s="18"/>
      <c r="G248" s="19">
        <v>162</v>
      </c>
      <c r="H248" s="19"/>
      <c r="I248" s="20"/>
      <c r="J248" s="35" t="s">
        <v>2053</v>
      </c>
    </row>
    <row r="249" spans="1:10">
      <c r="A249" s="4" t="s">
        <v>11</v>
      </c>
      <c r="B249" s="52" t="s">
        <v>929</v>
      </c>
      <c r="C249" s="52" t="s">
        <v>771</v>
      </c>
      <c r="D249" s="52" t="s">
        <v>788</v>
      </c>
      <c r="E249" s="56" t="str">
        <f t="shared" si="14"/>
        <v>publisher</v>
      </c>
      <c r="F249" s="18"/>
      <c r="G249" s="19">
        <v>123</v>
      </c>
      <c r="H249" s="19"/>
      <c r="I249" s="20"/>
      <c r="J249" s="35" t="s">
        <v>2054</v>
      </c>
    </row>
    <row r="250" spans="1:10">
      <c r="A250" s="4" t="str">
        <f>IF(D250="Literal", "DatatypeProperty", "ObjectProperty")</f>
        <v>ObjectProperty</v>
      </c>
      <c r="B250" s="52" t="s">
        <v>930</v>
      </c>
      <c r="C250" s="52" t="s">
        <v>771</v>
      </c>
      <c r="D250" s="57" t="s">
        <v>1432</v>
      </c>
      <c r="E250" s="56" t="str">
        <f t="shared" si="14"/>
        <v>publishingPrinciples</v>
      </c>
      <c r="F250" s="18"/>
      <c r="G250" s="19"/>
      <c r="H250" s="19"/>
      <c r="I250" s="20"/>
      <c r="J250" s="35" t="s">
        <v>2055</v>
      </c>
    </row>
    <row r="251" spans="1:10">
      <c r="A251" s="4" t="s">
        <v>12</v>
      </c>
      <c r="B251" s="52" t="s">
        <v>584</v>
      </c>
      <c r="C251" s="52" t="s">
        <v>771</v>
      </c>
      <c r="D251" s="52" t="s">
        <v>790</v>
      </c>
      <c r="E251" s="53" t="s">
        <v>286</v>
      </c>
      <c r="F251" s="18" t="s">
        <v>10</v>
      </c>
      <c r="G251" s="19">
        <v>447</v>
      </c>
      <c r="H251" s="19"/>
      <c r="I251" s="20"/>
      <c r="J251" s="35" t="s">
        <v>2056</v>
      </c>
    </row>
    <row r="252" spans="1:10">
      <c r="A252" s="4" t="s">
        <v>12</v>
      </c>
      <c r="B252" s="52" t="s">
        <v>585</v>
      </c>
      <c r="C252" s="52" t="s">
        <v>771</v>
      </c>
      <c r="D252" s="52" t="s">
        <v>1410</v>
      </c>
      <c r="E252" s="53" t="s">
        <v>292</v>
      </c>
      <c r="F252" s="18" t="s">
        <v>10</v>
      </c>
      <c r="G252" s="19">
        <v>179</v>
      </c>
      <c r="H252" s="19"/>
      <c r="I252" s="20"/>
      <c r="J252" s="35" t="s">
        <v>2057</v>
      </c>
    </row>
    <row r="253" spans="1:10">
      <c r="A253" s="4" t="str">
        <f>IF(D253="Literal", "DatatypeProperty", "ObjectProperty")</f>
        <v>ObjectProperty</v>
      </c>
      <c r="B253" s="52" t="s">
        <v>931</v>
      </c>
      <c r="C253" s="52" t="s">
        <v>771</v>
      </c>
      <c r="D253" s="52" t="s">
        <v>788</v>
      </c>
      <c r="E253" s="56" t="str">
        <f t="shared" ref="E253:E268" si="15">IF(LEFT(B253,2)="k:",RIGHT(B253,LEN(B253)-2),RIGHT(B253,LEN(B253)-7))</f>
        <v>sourceOrganization</v>
      </c>
      <c r="F253" s="18"/>
      <c r="G253" s="19"/>
      <c r="H253" s="19"/>
      <c r="I253" s="20"/>
      <c r="J253" s="35" t="s">
        <v>2058</v>
      </c>
    </row>
    <row r="254" spans="1:10">
      <c r="A254" s="4" t="str">
        <f>IF(D254="Literal", "DatatypeProperty", "ObjectProperty")</f>
        <v>DatatypeProperty</v>
      </c>
      <c r="B254" s="52" t="s">
        <v>932</v>
      </c>
      <c r="C254" s="52" t="s">
        <v>771</v>
      </c>
      <c r="D254" s="52" t="s">
        <v>15</v>
      </c>
      <c r="E254" s="56" t="str">
        <f t="shared" si="15"/>
        <v>text</v>
      </c>
      <c r="F254" s="18"/>
      <c r="G254" s="19"/>
      <c r="H254" s="19"/>
      <c r="I254" s="20"/>
      <c r="J254" s="35" t="s">
        <v>2059</v>
      </c>
    </row>
    <row r="255" spans="1:10">
      <c r="A255" s="4" t="str">
        <f>IF(D255="Literal", "DatatypeProperty", "ObjectProperty")</f>
        <v>ObjectProperty</v>
      </c>
      <c r="B255" s="52" t="s">
        <v>933</v>
      </c>
      <c r="C255" s="52" t="s">
        <v>771</v>
      </c>
      <c r="D255" s="52" t="s">
        <v>1432</v>
      </c>
      <c r="E255" s="56" t="str">
        <f t="shared" si="15"/>
        <v>thumbnailUrl</v>
      </c>
      <c r="F255" s="18"/>
      <c r="G255" s="19"/>
      <c r="H255" s="19"/>
      <c r="I255" s="20"/>
      <c r="J255" s="35" t="s">
        <v>2060</v>
      </c>
    </row>
    <row r="256" spans="1:10">
      <c r="A256" s="4" t="str">
        <f>IF(D256="Literal", "DatatypeProperty", "ObjectProperty")</f>
        <v>ObjectProperty</v>
      </c>
      <c r="B256" s="52" t="s">
        <v>934</v>
      </c>
      <c r="C256" s="52" t="s">
        <v>771</v>
      </c>
      <c r="D256" s="52" t="s">
        <v>1437</v>
      </c>
      <c r="E256" s="56" t="str">
        <f t="shared" si="15"/>
        <v>timeRequired</v>
      </c>
      <c r="F256" s="18"/>
      <c r="G256" s="19"/>
      <c r="H256" s="19"/>
      <c r="I256" s="20"/>
      <c r="J256" s="35" t="s">
        <v>2061</v>
      </c>
    </row>
    <row r="257" spans="1:10">
      <c r="A257" s="4" t="str">
        <f>IF(D257="Literal", "DatatypeProperty", "ObjectProperty")</f>
        <v>ObjectProperty</v>
      </c>
      <c r="B257" s="52" t="s">
        <v>935</v>
      </c>
      <c r="C257" s="52" t="s">
        <v>771</v>
      </c>
      <c r="D257" s="52" t="s">
        <v>1445</v>
      </c>
      <c r="E257" s="56" t="str">
        <f t="shared" si="15"/>
        <v>version</v>
      </c>
      <c r="F257" s="18"/>
      <c r="G257" s="19"/>
      <c r="H257" s="19"/>
      <c r="I257" s="20"/>
      <c r="J257" s="35" t="s">
        <v>2062</v>
      </c>
    </row>
    <row r="258" spans="1:10">
      <c r="A258" s="4" t="s">
        <v>11</v>
      </c>
      <c r="B258" s="52" t="s">
        <v>936</v>
      </c>
      <c r="C258" s="52" t="s">
        <v>771</v>
      </c>
      <c r="D258" s="52" t="s">
        <v>1422</v>
      </c>
      <c r="E258" s="56" t="str">
        <f t="shared" si="15"/>
        <v>video</v>
      </c>
      <c r="F258" s="18"/>
      <c r="G258" s="19">
        <v>10</v>
      </c>
      <c r="H258" s="19"/>
      <c r="I258" s="20"/>
      <c r="J258" s="35" t="s">
        <v>2063</v>
      </c>
    </row>
    <row r="259" spans="1:10">
      <c r="A259" s="4" t="str">
        <f>IF(D259="Literal", "DatatypeProperty", "ObjectProperty")</f>
        <v>DatatypeProperty</v>
      </c>
      <c r="B259" s="52" t="s">
        <v>937</v>
      </c>
      <c r="C259" s="52" t="s">
        <v>1339</v>
      </c>
      <c r="D259" s="52" t="s">
        <v>15</v>
      </c>
      <c r="E259" s="56" t="str">
        <f t="shared" si="15"/>
        <v>typicalAgeRange</v>
      </c>
      <c r="F259" s="18"/>
      <c r="G259" s="19"/>
      <c r="H259" s="19"/>
      <c r="I259" s="20"/>
      <c r="J259" s="35" t="s">
        <v>2064</v>
      </c>
    </row>
    <row r="260" spans="1:10">
      <c r="A260" s="4" t="s">
        <v>11</v>
      </c>
      <c r="B260" s="52" t="s">
        <v>938</v>
      </c>
      <c r="C260" s="52" t="s">
        <v>1340</v>
      </c>
      <c r="D260" s="52" t="s">
        <v>1386</v>
      </c>
      <c r="E260" s="56" t="str">
        <f t="shared" si="15"/>
        <v>offers</v>
      </c>
      <c r="F260" s="18"/>
      <c r="G260" s="19"/>
      <c r="H260" s="19"/>
      <c r="I260" s="20"/>
      <c r="J260" s="35" t="s">
        <v>2065</v>
      </c>
    </row>
    <row r="261" spans="1:10">
      <c r="A261" s="4" t="s">
        <v>14</v>
      </c>
      <c r="B261" s="52" t="s">
        <v>939</v>
      </c>
      <c r="C261" s="52" t="s">
        <v>1341</v>
      </c>
      <c r="D261" s="52" t="s">
        <v>15</v>
      </c>
      <c r="E261" s="56" t="str">
        <f t="shared" si="15"/>
        <v>interactionCount</v>
      </c>
      <c r="F261" s="18"/>
      <c r="G261" s="19"/>
      <c r="H261" s="19"/>
      <c r="I261" s="20"/>
      <c r="J261" s="35" t="s">
        <v>2066</v>
      </c>
    </row>
    <row r="262" spans="1:10">
      <c r="A262" s="4" t="s">
        <v>11</v>
      </c>
      <c r="B262" s="52" t="s">
        <v>940</v>
      </c>
      <c r="C262" s="52" t="s">
        <v>1342</v>
      </c>
      <c r="D262" s="52" t="s">
        <v>1315</v>
      </c>
      <c r="E262" s="56" t="str">
        <f t="shared" si="15"/>
        <v>aggregateRating</v>
      </c>
      <c r="F262" s="18"/>
      <c r="G262" s="19"/>
      <c r="H262" s="19"/>
      <c r="I262" s="20"/>
      <c r="J262" s="35" t="s">
        <v>2067</v>
      </c>
    </row>
    <row r="263" spans="1:10">
      <c r="A263" s="4" t="str">
        <f>IF(D263="Literal", "DatatypeProperty", "ObjectProperty")</f>
        <v>ObjectProperty</v>
      </c>
      <c r="B263" s="52" t="s">
        <v>941</v>
      </c>
      <c r="C263" s="52" t="s">
        <v>1342</v>
      </c>
      <c r="D263" s="57" t="s">
        <v>1408</v>
      </c>
      <c r="E263" s="56" t="str">
        <f t="shared" si="15"/>
        <v>review</v>
      </c>
      <c r="F263" s="18"/>
      <c r="G263" s="19"/>
      <c r="H263" s="19"/>
      <c r="I263" s="20"/>
      <c r="J263" s="35" t="s">
        <v>2068</v>
      </c>
    </row>
    <row r="264" spans="1:10">
      <c r="A264" s="4" t="s">
        <v>12</v>
      </c>
      <c r="B264" s="52" t="s">
        <v>942</v>
      </c>
      <c r="C264" s="52" t="s">
        <v>1343</v>
      </c>
      <c r="D264" s="52" t="s">
        <v>1426</v>
      </c>
      <c r="E264" s="56" t="str">
        <f t="shared" si="15"/>
        <v>award</v>
      </c>
      <c r="F264" s="18"/>
      <c r="G264" s="19">
        <v>166</v>
      </c>
      <c r="H264" s="19"/>
      <c r="I264" s="20"/>
      <c r="J264" s="35" t="s">
        <v>2069</v>
      </c>
    </row>
    <row r="265" spans="1:10">
      <c r="A265" s="4" t="s">
        <v>14</v>
      </c>
      <c r="B265" s="52" t="s">
        <v>943</v>
      </c>
      <c r="C265" s="52" t="s">
        <v>1343</v>
      </c>
      <c r="D265" s="52" t="s">
        <v>15</v>
      </c>
      <c r="E265" s="56" t="str">
        <f t="shared" si="15"/>
        <v>awards</v>
      </c>
      <c r="F265" s="18"/>
      <c r="G265" s="19"/>
      <c r="H265" s="19"/>
      <c r="I265" s="20"/>
      <c r="J265" s="35" t="s">
        <v>2070</v>
      </c>
    </row>
    <row r="266" spans="1:10">
      <c r="A266" s="4" t="str">
        <f>IF(D266="Literal", "DatatypeProperty", "ObjectProperty")</f>
        <v>ObjectProperty</v>
      </c>
      <c r="B266" s="52" t="s">
        <v>944</v>
      </c>
      <c r="C266" s="52" t="s">
        <v>1344</v>
      </c>
      <c r="D266" s="57" t="s">
        <v>1319</v>
      </c>
      <c r="E266" s="56" t="str">
        <f t="shared" si="15"/>
        <v>audience</v>
      </c>
      <c r="F266" s="18"/>
      <c r="G266" s="19"/>
      <c r="H266" s="19"/>
      <c r="I266" s="20"/>
      <c r="J266" s="35" t="s">
        <v>2071</v>
      </c>
    </row>
    <row r="267" spans="1:10">
      <c r="A267" s="4" t="str">
        <f>IF(D267="Literal", "DatatypeProperty", "ObjectProperty")</f>
        <v>ObjectProperty</v>
      </c>
      <c r="B267" s="52" t="s">
        <v>945</v>
      </c>
      <c r="C267" s="52" t="s">
        <v>1345</v>
      </c>
      <c r="D267" s="57" t="s">
        <v>1389</v>
      </c>
      <c r="E267" s="56" t="str">
        <f t="shared" si="15"/>
        <v>provider</v>
      </c>
      <c r="F267" s="18"/>
      <c r="G267" s="19"/>
      <c r="H267" s="19"/>
      <c r="I267" s="20"/>
      <c r="J267" s="35" t="s">
        <v>2072</v>
      </c>
    </row>
    <row r="268" spans="1:10">
      <c r="A268" s="4" t="str">
        <f>IF(D268="Literal", "DatatypeProperty", "ObjectProperty")</f>
        <v>ObjectProperty</v>
      </c>
      <c r="B268" s="52" t="s">
        <v>946</v>
      </c>
      <c r="C268" s="52" t="s">
        <v>1346</v>
      </c>
      <c r="D268" s="57" t="s">
        <v>1389</v>
      </c>
      <c r="E268" s="56" t="str">
        <f t="shared" si="15"/>
        <v>creator</v>
      </c>
      <c r="F268" s="18"/>
      <c r="G268" s="19">
        <v>170</v>
      </c>
      <c r="H268" s="19"/>
      <c r="I268" s="20"/>
      <c r="J268" s="35" t="s">
        <v>2073</v>
      </c>
    </row>
    <row r="269" spans="1:10">
      <c r="A269" s="6" t="s">
        <v>94</v>
      </c>
      <c r="B269" s="57" t="s">
        <v>586</v>
      </c>
      <c r="C269" s="52" t="s">
        <v>772</v>
      </c>
      <c r="D269" s="52" t="s">
        <v>95</v>
      </c>
      <c r="E269" s="53" t="s">
        <v>96</v>
      </c>
      <c r="F269" s="18" t="s">
        <v>97</v>
      </c>
      <c r="G269" s="19">
        <v>498</v>
      </c>
      <c r="H269" s="19"/>
      <c r="I269" s="20"/>
      <c r="J269" s="35" t="s">
        <v>2074</v>
      </c>
    </row>
    <row r="270" spans="1:10">
      <c r="A270" s="4" t="s">
        <v>18</v>
      </c>
      <c r="B270" s="52" t="s">
        <v>587</v>
      </c>
      <c r="C270" s="52" t="s">
        <v>772</v>
      </c>
      <c r="D270" s="52" t="s">
        <v>19</v>
      </c>
      <c r="E270" s="53" t="s">
        <v>98</v>
      </c>
      <c r="F270" s="18" t="s">
        <v>10</v>
      </c>
      <c r="G270" s="19">
        <v>489</v>
      </c>
      <c r="H270" s="19"/>
      <c r="I270" s="20"/>
      <c r="J270" s="35" t="s">
        <v>2075</v>
      </c>
    </row>
    <row r="271" spans="1:10">
      <c r="A271" s="4" t="str">
        <f t="shared" ref="A271:A280" si="16">IF(D271="Literal", "DatatypeProperty", "ObjectProperty")</f>
        <v>ObjectProperty</v>
      </c>
      <c r="B271" s="52" t="s">
        <v>947</v>
      </c>
      <c r="C271" s="57" t="s">
        <v>1347</v>
      </c>
      <c r="D271" s="57" t="s">
        <v>1448</v>
      </c>
      <c r="E271" s="56" t="str">
        <f t="shared" ref="E271:E311" si="17">IF(LEFT(B271,2)="k:",RIGHT(B271,LEN(B271)-2),RIGHT(B271,LEN(B271)-7))</f>
        <v>dataset</v>
      </c>
      <c r="F271" s="18"/>
      <c r="G271" s="19"/>
      <c r="H271" s="19"/>
      <c r="I271" s="20"/>
      <c r="J271" s="35" t="s">
        <v>2076</v>
      </c>
    </row>
    <row r="272" spans="1:10">
      <c r="A272" s="4" t="str">
        <f t="shared" si="16"/>
        <v>ObjectProperty</v>
      </c>
      <c r="B272" s="52" t="s">
        <v>948</v>
      </c>
      <c r="C272" s="57" t="s">
        <v>1348</v>
      </c>
      <c r="D272" s="57" t="s">
        <v>1347</v>
      </c>
      <c r="E272" s="56" t="str">
        <f t="shared" si="17"/>
        <v>catalog</v>
      </c>
      <c r="F272" s="18"/>
      <c r="G272" s="19">
        <v>972</v>
      </c>
      <c r="H272" s="19"/>
      <c r="I272" s="20"/>
      <c r="J272" s="35" t="s">
        <v>2077</v>
      </c>
    </row>
    <row r="273" spans="1:10">
      <c r="A273" s="4" t="str">
        <f t="shared" si="16"/>
        <v>ObjectProperty</v>
      </c>
      <c r="B273" s="52" t="s">
        <v>949</v>
      </c>
      <c r="C273" s="57" t="s">
        <v>1348</v>
      </c>
      <c r="D273" s="57" t="s">
        <v>791</v>
      </c>
      <c r="E273" s="56" t="str">
        <f t="shared" si="17"/>
        <v>spatial</v>
      </c>
      <c r="F273" s="18"/>
      <c r="G273" s="19"/>
      <c r="H273" s="19"/>
      <c r="I273" s="20"/>
      <c r="J273" s="35" t="s">
        <v>2078</v>
      </c>
    </row>
    <row r="274" spans="1:10">
      <c r="A274" s="4" t="str">
        <f t="shared" si="16"/>
        <v>ObjectProperty</v>
      </c>
      <c r="B274" s="52" t="s">
        <v>950</v>
      </c>
      <c r="C274" s="57" t="s">
        <v>1348</v>
      </c>
      <c r="D274" s="57" t="s">
        <v>1449</v>
      </c>
      <c r="E274" s="56" t="str">
        <f t="shared" si="17"/>
        <v>temporal</v>
      </c>
      <c r="F274" s="18"/>
      <c r="G274" s="19"/>
      <c r="H274" s="19"/>
      <c r="I274" s="20"/>
      <c r="J274" s="35" t="s">
        <v>2079</v>
      </c>
    </row>
    <row r="275" spans="1:10">
      <c r="A275" s="4" t="str">
        <f t="shared" si="16"/>
        <v>DatatypeProperty</v>
      </c>
      <c r="B275" s="52" t="s">
        <v>951</v>
      </c>
      <c r="C275" s="57" t="s">
        <v>1349</v>
      </c>
      <c r="D275" s="52" t="s">
        <v>15</v>
      </c>
      <c r="E275" s="56" t="str">
        <f t="shared" si="17"/>
        <v>accessCode</v>
      </c>
      <c r="F275" s="18"/>
      <c r="G275" s="19"/>
      <c r="H275" s="19"/>
      <c r="I275" s="20"/>
      <c r="J275" s="35" t="s">
        <v>2080</v>
      </c>
    </row>
    <row r="276" spans="1:10">
      <c r="A276" s="4" t="str">
        <f t="shared" si="16"/>
        <v>ObjectProperty</v>
      </c>
      <c r="B276" s="52" t="s">
        <v>952</v>
      </c>
      <c r="C276" s="57" t="s">
        <v>1349</v>
      </c>
      <c r="D276" s="52" t="s">
        <v>1449</v>
      </c>
      <c r="E276" s="56" t="str">
        <f t="shared" si="17"/>
        <v>availableFrom</v>
      </c>
      <c r="F276" s="18"/>
      <c r="G276" s="19"/>
      <c r="H276" s="19"/>
      <c r="I276" s="20"/>
      <c r="J276" s="35" t="s">
        <v>2081</v>
      </c>
    </row>
    <row r="277" spans="1:10">
      <c r="A277" s="4" t="str">
        <f t="shared" si="16"/>
        <v>ObjectProperty</v>
      </c>
      <c r="B277" s="52" t="s">
        <v>953</v>
      </c>
      <c r="C277" s="57" t="s">
        <v>1349</v>
      </c>
      <c r="D277" s="52" t="s">
        <v>1450</v>
      </c>
      <c r="E277" s="56" t="str">
        <f t="shared" si="17"/>
        <v>availableThrough</v>
      </c>
      <c r="F277" s="18"/>
      <c r="G277" s="19"/>
      <c r="H277" s="19"/>
      <c r="I277" s="20"/>
      <c r="J277" s="35" t="s">
        <v>2082</v>
      </c>
    </row>
    <row r="278" spans="1:10">
      <c r="A278" s="4" t="str">
        <f t="shared" si="16"/>
        <v>ObjectProperty</v>
      </c>
      <c r="B278" s="52" t="s">
        <v>954</v>
      </c>
      <c r="C278" s="57" t="s">
        <v>1350</v>
      </c>
      <c r="D278" s="52" t="s">
        <v>1451</v>
      </c>
      <c r="E278" s="56" t="str">
        <f t="shared" si="17"/>
        <v>hasDeliveryMethod</v>
      </c>
      <c r="F278" s="18"/>
      <c r="G278" s="19"/>
      <c r="H278" s="19"/>
      <c r="I278" s="20"/>
      <c r="J278" s="35" t="s">
        <v>2083</v>
      </c>
    </row>
    <row r="279" spans="1:10">
      <c r="A279" s="4" t="str">
        <f t="shared" si="16"/>
        <v>ObjectProperty</v>
      </c>
      <c r="B279" s="52" t="s">
        <v>955</v>
      </c>
      <c r="C279" s="57" t="s">
        <v>1351</v>
      </c>
      <c r="D279" s="52" t="s">
        <v>1452</v>
      </c>
      <c r="E279" s="56" t="str">
        <f t="shared" si="17"/>
        <v>acceptedPaymentMethod</v>
      </c>
      <c r="F279" s="18"/>
      <c r="G279" s="19"/>
      <c r="H279" s="19"/>
      <c r="I279" s="20"/>
      <c r="J279" s="35" t="s">
        <v>2084</v>
      </c>
    </row>
    <row r="280" spans="1:10">
      <c r="A280" s="4" t="str">
        <f t="shared" si="16"/>
        <v>ObjectProperty</v>
      </c>
      <c r="B280" s="52" t="s">
        <v>956</v>
      </c>
      <c r="C280" s="57" t="s">
        <v>1351</v>
      </c>
      <c r="D280" s="52" t="s">
        <v>1404</v>
      </c>
      <c r="E280" s="56" t="str">
        <f t="shared" si="17"/>
        <v>advanceBookingRequirement</v>
      </c>
      <c r="F280" s="18"/>
      <c r="G280" s="19"/>
      <c r="H280" s="19"/>
      <c r="I280" s="20"/>
      <c r="J280" s="35" t="s">
        <v>2085</v>
      </c>
    </row>
    <row r="281" spans="1:10">
      <c r="A281" s="4" t="s">
        <v>11</v>
      </c>
      <c r="B281" s="52" t="s">
        <v>957</v>
      </c>
      <c r="C281" s="52" t="s">
        <v>1351</v>
      </c>
      <c r="D281" s="52" t="s">
        <v>1453</v>
      </c>
      <c r="E281" s="56" t="str">
        <f t="shared" si="17"/>
        <v>availability</v>
      </c>
      <c r="F281" s="18"/>
      <c r="G281" s="19"/>
      <c r="H281" s="19"/>
      <c r="I281" s="20"/>
      <c r="J281" s="35" t="s">
        <v>2086</v>
      </c>
    </row>
    <row r="282" spans="1:10">
      <c r="A282" s="4" t="str">
        <f t="shared" ref="A282:A292" si="18">IF(D282="Literal", "DatatypeProperty", "ObjectProperty")</f>
        <v>ObjectProperty</v>
      </c>
      <c r="B282" s="52" t="s">
        <v>958</v>
      </c>
      <c r="C282" s="57" t="s">
        <v>1351</v>
      </c>
      <c r="D282" s="52" t="s">
        <v>791</v>
      </c>
      <c r="E282" s="56" t="str">
        <f t="shared" si="17"/>
        <v>availabilityAtOrFrom</v>
      </c>
      <c r="F282" s="18"/>
      <c r="G282" s="19"/>
      <c r="H282" s="19"/>
      <c r="I282" s="20"/>
      <c r="J282" s="35" t="s">
        <v>2087</v>
      </c>
    </row>
    <row r="283" spans="1:10">
      <c r="A283" s="4" t="str">
        <f t="shared" si="18"/>
        <v>ObjectProperty</v>
      </c>
      <c r="B283" s="52" t="s">
        <v>959</v>
      </c>
      <c r="C283" s="57" t="s">
        <v>1351</v>
      </c>
      <c r="D283" s="52" t="s">
        <v>1451</v>
      </c>
      <c r="E283" s="56" t="str">
        <f t="shared" si="17"/>
        <v>availabilityDeliveryMethod</v>
      </c>
      <c r="F283" s="18"/>
      <c r="G283" s="19"/>
      <c r="H283" s="19"/>
      <c r="I283" s="20"/>
      <c r="J283" s="35" t="s">
        <v>2088</v>
      </c>
    </row>
    <row r="284" spans="1:10">
      <c r="A284" s="4" t="str">
        <f t="shared" si="18"/>
        <v>ObjectProperty</v>
      </c>
      <c r="B284" s="52" t="s">
        <v>960</v>
      </c>
      <c r="C284" s="57" t="s">
        <v>1351</v>
      </c>
      <c r="D284" s="52" t="s">
        <v>1449</v>
      </c>
      <c r="E284" s="56" t="str">
        <f t="shared" si="17"/>
        <v>availabilityEnds</v>
      </c>
      <c r="F284" s="18"/>
      <c r="G284" s="19"/>
      <c r="H284" s="19"/>
      <c r="I284" s="20"/>
      <c r="J284" s="35" t="s">
        <v>2089</v>
      </c>
    </row>
    <row r="285" spans="1:10">
      <c r="A285" s="4" t="str">
        <f t="shared" si="18"/>
        <v>ObjectProperty</v>
      </c>
      <c r="B285" s="52" t="s">
        <v>961</v>
      </c>
      <c r="C285" s="57" t="s">
        <v>1351</v>
      </c>
      <c r="D285" s="52" t="s">
        <v>1449</v>
      </c>
      <c r="E285" s="56" t="str">
        <f t="shared" si="17"/>
        <v>availabilityStarts</v>
      </c>
      <c r="F285" s="18"/>
      <c r="G285" s="19"/>
      <c r="H285" s="19"/>
      <c r="I285" s="20"/>
      <c r="J285" s="35" t="s">
        <v>2090</v>
      </c>
    </row>
    <row r="286" spans="1:10">
      <c r="A286" s="4" t="str">
        <f t="shared" si="18"/>
        <v>ObjectProperty</v>
      </c>
      <c r="B286" s="52" t="s">
        <v>962</v>
      </c>
      <c r="C286" s="57" t="s">
        <v>1351</v>
      </c>
      <c r="D286" s="52" t="s">
        <v>1404</v>
      </c>
      <c r="E286" s="56" t="str">
        <f t="shared" si="17"/>
        <v>deliveryLeadTime</v>
      </c>
      <c r="F286" s="18"/>
      <c r="G286" s="19"/>
      <c r="H286" s="19"/>
      <c r="I286" s="20"/>
      <c r="J286" s="35" t="s">
        <v>2091</v>
      </c>
    </row>
    <row r="287" spans="1:10">
      <c r="A287" s="4" t="str">
        <f t="shared" si="18"/>
        <v>ObjectProperty</v>
      </c>
      <c r="B287" s="52" t="s">
        <v>963</v>
      </c>
      <c r="C287" s="57" t="s">
        <v>1351</v>
      </c>
      <c r="D287" s="52" t="s">
        <v>1454</v>
      </c>
      <c r="E287" s="56" t="str">
        <f t="shared" si="17"/>
        <v>eligibleCustomerType</v>
      </c>
      <c r="F287" s="18"/>
      <c r="G287" s="19"/>
      <c r="H287" s="19"/>
      <c r="I287" s="20"/>
      <c r="J287" s="35" t="s">
        <v>2092</v>
      </c>
    </row>
    <row r="288" spans="1:10">
      <c r="A288" s="4" t="str">
        <f t="shared" si="18"/>
        <v>ObjectProperty</v>
      </c>
      <c r="B288" s="52" t="s">
        <v>964</v>
      </c>
      <c r="C288" s="57" t="s">
        <v>1351</v>
      </c>
      <c r="D288" s="52" t="s">
        <v>1404</v>
      </c>
      <c r="E288" s="56" t="str">
        <f t="shared" si="17"/>
        <v>eligibleDuration</v>
      </c>
      <c r="F288" s="18"/>
      <c r="G288" s="19"/>
      <c r="H288" s="19"/>
      <c r="I288" s="20"/>
      <c r="J288" s="35" t="s">
        <v>2093</v>
      </c>
    </row>
    <row r="289" spans="1:10">
      <c r="A289" s="4" t="str">
        <f t="shared" si="18"/>
        <v>ObjectProperty</v>
      </c>
      <c r="B289" s="52" t="s">
        <v>965</v>
      </c>
      <c r="C289" s="57" t="s">
        <v>1351</v>
      </c>
      <c r="D289" s="52" t="s">
        <v>1455</v>
      </c>
      <c r="E289" s="56" t="str">
        <f t="shared" si="17"/>
        <v>eligibleRegion</v>
      </c>
      <c r="F289" s="18"/>
      <c r="G289" s="19"/>
      <c r="H289" s="19"/>
      <c r="I289" s="20"/>
      <c r="J289" s="35" t="s">
        <v>2094</v>
      </c>
    </row>
    <row r="290" spans="1:10">
      <c r="A290" s="4" t="str">
        <f t="shared" si="18"/>
        <v>ObjectProperty</v>
      </c>
      <c r="B290" s="52" t="s">
        <v>966</v>
      </c>
      <c r="C290" s="57" t="s">
        <v>1351</v>
      </c>
      <c r="D290" s="52" t="s">
        <v>1456</v>
      </c>
      <c r="E290" s="56" t="str">
        <f t="shared" si="17"/>
        <v>eligibleTransactionVolume</v>
      </c>
      <c r="F290" s="18"/>
      <c r="G290" s="19"/>
      <c r="H290" s="19"/>
      <c r="I290" s="20"/>
      <c r="J290" s="35" t="s">
        <v>2095</v>
      </c>
    </row>
    <row r="291" spans="1:10">
      <c r="A291" s="4" t="str">
        <f t="shared" si="18"/>
        <v>ObjectProperty</v>
      </c>
      <c r="B291" s="52" t="s">
        <v>967</v>
      </c>
      <c r="C291" s="57" t="s">
        <v>1351</v>
      </c>
      <c r="D291" s="52" t="s">
        <v>1420</v>
      </c>
      <c r="E291" s="56" t="str">
        <f t="shared" si="17"/>
        <v>includesObject</v>
      </c>
      <c r="F291" s="18"/>
      <c r="G291" s="19"/>
      <c r="H291" s="19"/>
      <c r="I291" s="20"/>
      <c r="J291" s="35" t="s">
        <v>2096</v>
      </c>
    </row>
    <row r="292" spans="1:10">
      <c r="A292" s="4" t="str">
        <f t="shared" si="18"/>
        <v>ObjectProperty</v>
      </c>
      <c r="B292" s="52" t="s">
        <v>968</v>
      </c>
      <c r="C292" s="57" t="s">
        <v>1351</v>
      </c>
      <c r="D292" s="52" t="s">
        <v>1404</v>
      </c>
      <c r="E292" s="56" t="str">
        <f t="shared" si="17"/>
        <v>inventoryLevel</v>
      </c>
      <c r="F292" s="18"/>
      <c r="G292" s="19"/>
      <c r="H292" s="19"/>
      <c r="I292" s="20"/>
      <c r="J292" s="35" t="s">
        <v>2097</v>
      </c>
    </row>
    <row r="293" spans="1:10">
      <c r="A293" s="4" t="s">
        <v>11</v>
      </c>
      <c r="B293" s="52" t="s">
        <v>969</v>
      </c>
      <c r="C293" s="52" t="s">
        <v>1351</v>
      </c>
      <c r="D293" s="52" t="s">
        <v>792</v>
      </c>
      <c r="E293" s="56" t="str">
        <f t="shared" si="17"/>
        <v>itemOffered</v>
      </c>
      <c r="F293" s="18"/>
      <c r="G293" s="19"/>
      <c r="H293" s="19"/>
      <c r="I293" s="20"/>
      <c r="J293" s="35" t="s">
        <v>2098</v>
      </c>
    </row>
    <row r="294" spans="1:10">
      <c r="A294" s="4" t="str">
        <f>IF(D294="Literal", "DatatypeProperty", "ObjectProperty")</f>
        <v>ObjectProperty</v>
      </c>
      <c r="B294" s="52" t="s">
        <v>970</v>
      </c>
      <c r="C294" s="57" t="s">
        <v>1351</v>
      </c>
      <c r="D294" s="52" t="s">
        <v>1456</v>
      </c>
      <c r="E294" s="56" t="str">
        <f t="shared" si="17"/>
        <v>priceSpecification</v>
      </c>
      <c r="F294" s="18"/>
      <c r="G294" s="19"/>
      <c r="H294" s="19"/>
      <c r="I294" s="20"/>
      <c r="J294" s="35" t="s">
        <v>2099</v>
      </c>
    </row>
    <row r="295" spans="1:10">
      <c r="A295" s="4" t="s">
        <v>11</v>
      </c>
      <c r="B295" s="52" t="s">
        <v>971</v>
      </c>
      <c r="C295" s="52" t="s">
        <v>1351</v>
      </c>
      <c r="D295" s="52" t="s">
        <v>788</v>
      </c>
      <c r="E295" s="56" t="str">
        <f t="shared" si="17"/>
        <v>seller</v>
      </c>
      <c r="F295" s="18"/>
      <c r="G295" s="19"/>
      <c r="H295" s="19"/>
      <c r="I295" s="20"/>
      <c r="J295" s="35" t="s">
        <v>2100</v>
      </c>
    </row>
    <row r="296" spans="1:10">
      <c r="A296" s="4" t="str">
        <f t="shared" ref="A296:A301" si="19">IF(D296="Literal", "DatatypeProperty", "ObjectProperty")</f>
        <v>DatatypeProperty</v>
      </c>
      <c r="B296" s="52" t="s">
        <v>972</v>
      </c>
      <c r="C296" s="57" t="s">
        <v>1351</v>
      </c>
      <c r="D296" s="52" t="s">
        <v>291</v>
      </c>
      <c r="E296" s="56" t="str">
        <f t="shared" si="17"/>
        <v>serialNumber</v>
      </c>
      <c r="F296" s="18"/>
      <c r="G296" s="19"/>
      <c r="H296" s="19"/>
      <c r="I296" s="20"/>
      <c r="J296" s="35" t="s">
        <v>2101</v>
      </c>
    </row>
    <row r="297" spans="1:10">
      <c r="A297" s="4" t="str">
        <f t="shared" si="19"/>
        <v>ObjectProperty</v>
      </c>
      <c r="B297" s="52" t="s">
        <v>973</v>
      </c>
      <c r="C297" s="57" t="s">
        <v>1351</v>
      </c>
      <c r="D297" s="52" t="s">
        <v>1423</v>
      </c>
      <c r="E297" s="56" t="str">
        <f t="shared" si="17"/>
        <v>warranty</v>
      </c>
      <c r="F297" s="18"/>
      <c r="G297" s="19"/>
      <c r="H297" s="19"/>
      <c r="I297" s="20"/>
      <c r="J297" s="35" t="s">
        <v>2102</v>
      </c>
    </row>
    <row r="298" spans="1:10">
      <c r="A298" s="4" t="str">
        <f t="shared" si="19"/>
        <v>ObjectProperty</v>
      </c>
      <c r="B298" s="52" t="s">
        <v>974</v>
      </c>
      <c r="C298" s="57" t="s">
        <v>1352</v>
      </c>
      <c r="D298" s="52" t="s">
        <v>1449</v>
      </c>
      <c r="E298" s="56" t="str">
        <f t="shared" si="17"/>
        <v>validThrough</v>
      </c>
      <c r="F298" s="18"/>
      <c r="G298" s="19"/>
      <c r="H298" s="19"/>
      <c r="I298" s="20"/>
      <c r="J298" s="35" t="s">
        <v>2103</v>
      </c>
    </row>
    <row r="299" spans="1:10">
      <c r="A299" s="4" t="str">
        <f t="shared" si="19"/>
        <v>DatatypeProperty</v>
      </c>
      <c r="B299" s="52" t="s">
        <v>975</v>
      </c>
      <c r="C299" s="57" t="s">
        <v>1353</v>
      </c>
      <c r="D299" s="52" t="s">
        <v>15</v>
      </c>
      <c r="E299" s="56" t="str">
        <f t="shared" si="17"/>
        <v>gtin13</v>
      </c>
      <c r="F299" s="18"/>
      <c r="G299" s="19"/>
      <c r="H299" s="19"/>
      <c r="I299" s="20"/>
      <c r="J299" s="35" t="s">
        <v>2104</v>
      </c>
    </row>
    <row r="300" spans="1:10">
      <c r="A300" s="4" t="str">
        <f t="shared" si="19"/>
        <v>DatatypeProperty</v>
      </c>
      <c r="B300" s="52" t="s">
        <v>976</v>
      </c>
      <c r="C300" s="57" t="s">
        <v>1353</v>
      </c>
      <c r="D300" s="52" t="s">
        <v>15</v>
      </c>
      <c r="E300" s="56" t="str">
        <f t="shared" si="17"/>
        <v>gtin14</v>
      </c>
      <c r="F300" s="18"/>
      <c r="G300" s="19"/>
      <c r="H300" s="19"/>
      <c r="I300" s="20"/>
      <c r="J300" s="35" t="s">
        <v>2105</v>
      </c>
    </row>
    <row r="301" spans="1:10">
      <c r="A301" s="4" t="str">
        <f t="shared" si="19"/>
        <v>DatatypeProperty</v>
      </c>
      <c r="B301" s="52" t="s">
        <v>977</v>
      </c>
      <c r="C301" s="57" t="s">
        <v>1353</v>
      </c>
      <c r="D301" s="52" t="s">
        <v>15</v>
      </c>
      <c r="E301" s="56" t="str">
        <f t="shared" si="17"/>
        <v>gtin8</v>
      </c>
      <c r="F301" s="18"/>
      <c r="G301" s="19"/>
      <c r="H301" s="19"/>
      <c r="I301" s="20"/>
      <c r="J301" s="35" t="s">
        <v>2106</v>
      </c>
    </row>
    <row r="302" spans="1:10">
      <c r="A302" s="4" t="s">
        <v>11</v>
      </c>
      <c r="B302" s="52" t="s">
        <v>978</v>
      </c>
      <c r="C302" s="52" t="s">
        <v>1353</v>
      </c>
      <c r="D302" s="52" t="s">
        <v>1457</v>
      </c>
      <c r="E302" s="56" t="str">
        <f t="shared" si="17"/>
        <v>itemCondition</v>
      </c>
      <c r="F302" s="18"/>
      <c r="G302" s="19"/>
      <c r="H302" s="19"/>
      <c r="I302" s="20"/>
      <c r="J302" s="35" t="s">
        <v>2107</v>
      </c>
    </row>
    <row r="303" spans="1:10">
      <c r="A303" s="4" t="str">
        <f t="shared" ref="A303:A308" si="20">IF(D303="Literal", "DatatypeProperty", "ObjectProperty")</f>
        <v>DatatypeProperty</v>
      </c>
      <c r="B303" s="52" t="s">
        <v>979</v>
      </c>
      <c r="C303" s="57" t="s">
        <v>1353</v>
      </c>
      <c r="D303" s="52" t="s">
        <v>15</v>
      </c>
      <c r="E303" s="56" t="str">
        <f t="shared" si="17"/>
        <v>mpn</v>
      </c>
      <c r="F303" s="18"/>
      <c r="G303" s="19"/>
      <c r="H303" s="19"/>
      <c r="I303" s="20"/>
      <c r="J303" s="35" t="s">
        <v>2108</v>
      </c>
    </row>
    <row r="304" spans="1:10">
      <c r="A304" s="4" t="str">
        <f t="shared" si="20"/>
        <v>DatatypeProperty</v>
      </c>
      <c r="B304" s="52" t="s">
        <v>980</v>
      </c>
      <c r="C304" s="57" t="s">
        <v>1353</v>
      </c>
      <c r="D304" s="52" t="s">
        <v>15</v>
      </c>
      <c r="E304" s="56" t="str">
        <f t="shared" si="17"/>
        <v>sku</v>
      </c>
      <c r="F304" s="18"/>
      <c r="G304" s="19"/>
      <c r="H304" s="19"/>
      <c r="I304" s="20"/>
      <c r="J304" s="35" t="s">
        <v>2109</v>
      </c>
    </row>
    <row r="305" spans="1:10">
      <c r="A305" s="4" t="str">
        <f t="shared" si="20"/>
        <v>ObjectProperty</v>
      </c>
      <c r="B305" s="52" t="s">
        <v>981</v>
      </c>
      <c r="C305" s="57" t="s">
        <v>1354</v>
      </c>
      <c r="D305" s="52" t="s">
        <v>1458</v>
      </c>
      <c r="E305" s="56" t="str">
        <f t="shared" si="17"/>
        <v>businessFunction</v>
      </c>
      <c r="F305" s="18"/>
      <c r="G305" s="19"/>
      <c r="H305" s="19"/>
      <c r="I305" s="20"/>
      <c r="J305" s="35" t="s">
        <v>2110</v>
      </c>
    </row>
    <row r="306" spans="1:10">
      <c r="A306" s="4" t="str">
        <f t="shared" si="20"/>
        <v>ObjectProperty</v>
      </c>
      <c r="B306" s="52" t="s">
        <v>982</v>
      </c>
      <c r="C306" s="57" t="s">
        <v>1355</v>
      </c>
      <c r="D306" s="52" t="s">
        <v>1449</v>
      </c>
      <c r="E306" s="56" t="str">
        <f t="shared" si="17"/>
        <v>validFrom</v>
      </c>
      <c r="F306" s="18"/>
      <c r="G306" s="19"/>
      <c r="H306" s="19"/>
      <c r="I306" s="20"/>
      <c r="J306" s="35" t="s">
        <v>2111</v>
      </c>
    </row>
    <row r="307" spans="1:10">
      <c r="A307" s="6" t="str">
        <f t="shared" si="20"/>
        <v>ObjectProperty</v>
      </c>
      <c r="B307" s="57" t="s">
        <v>983</v>
      </c>
      <c r="C307" s="57" t="s">
        <v>1356</v>
      </c>
      <c r="D307" s="57" t="s">
        <v>1404</v>
      </c>
      <c r="E307" s="56" t="str">
        <f t="shared" si="17"/>
        <v>eligibleQuantity</v>
      </c>
      <c r="F307" s="18"/>
      <c r="G307" s="19"/>
      <c r="H307" s="19"/>
      <c r="I307" s="20"/>
      <c r="J307" s="35" t="s">
        <v>2112</v>
      </c>
    </row>
    <row r="308" spans="1:10">
      <c r="A308" s="4" t="str">
        <f t="shared" si="20"/>
        <v>ObjectProperty</v>
      </c>
      <c r="B308" s="52" t="s">
        <v>984</v>
      </c>
      <c r="C308" s="57" t="s">
        <v>1357</v>
      </c>
      <c r="D308" s="52" t="s">
        <v>1459</v>
      </c>
      <c r="E308" s="56" t="str">
        <f t="shared" si="17"/>
        <v>availableTest</v>
      </c>
      <c r="F308" s="18"/>
      <c r="G308" s="19"/>
      <c r="H308" s="19"/>
      <c r="I308" s="20"/>
      <c r="J308" s="35" t="s">
        <v>2113</v>
      </c>
    </row>
    <row r="309" spans="1:10">
      <c r="A309" s="4" t="s">
        <v>12</v>
      </c>
      <c r="B309" s="52" t="s">
        <v>985</v>
      </c>
      <c r="C309" s="52" t="s">
        <v>1358</v>
      </c>
      <c r="D309" s="52" t="s">
        <v>1358</v>
      </c>
      <c r="E309" s="56" t="str">
        <f t="shared" si="17"/>
        <v>interactingDrug</v>
      </c>
      <c r="F309" s="18"/>
      <c r="G309" s="19">
        <v>769</v>
      </c>
      <c r="H309" s="19"/>
      <c r="I309" s="20"/>
      <c r="J309" s="35" t="s">
        <v>2114</v>
      </c>
    </row>
    <row r="310" spans="1:10">
      <c r="A310" s="4" t="str">
        <f>IF(D310="Literal", "DatatypeProperty", "ObjectProperty")</f>
        <v>DatatypeProperty</v>
      </c>
      <c r="B310" s="57" t="s">
        <v>986</v>
      </c>
      <c r="C310" s="57" t="s">
        <v>1359</v>
      </c>
      <c r="D310" s="57" t="s">
        <v>15</v>
      </c>
      <c r="E310" s="56" t="str">
        <f t="shared" si="17"/>
        <v>educationalRole</v>
      </c>
      <c r="F310" s="18"/>
      <c r="G310" s="19"/>
      <c r="H310" s="19"/>
      <c r="I310" s="20"/>
      <c r="J310" s="35" t="s">
        <v>2115</v>
      </c>
    </row>
    <row r="311" spans="1:10">
      <c r="A311" s="4" t="s">
        <v>11</v>
      </c>
      <c r="B311" s="52" t="s">
        <v>987</v>
      </c>
      <c r="C311" s="52" t="s">
        <v>1360</v>
      </c>
      <c r="D311" s="52" t="s">
        <v>790</v>
      </c>
      <c r="E311" s="56" t="str">
        <f t="shared" si="17"/>
        <v>alumni</v>
      </c>
      <c r="F311" s="18"/>
      <c r="G311" s="19"/>
      <c r="H311" s="19"/>
      <c r="I311" s="20"/>
      <c r="J311" s="35" t="s">
        <v>2116</v>
      </c>
    </row>
    <row r="312" spans="1:10">
      <c r="A312" s="4" t="s">
        <v>12</v>
      </c>
      <c r="B312" s="52" t="s">
        <v>588</v>
      </c>
      <c r="C312" s="52" t="s">
        <v>773</v>
      </c>
      <c r="D312" s="52" t="s">
        <v>790</v>
      </c>
      <c r="E312" s="53" t="s">
        <v>54</v>
      </c>
      <c r="F312" s="18" t="s">
        <v>10</v>
      </c>
      <c r="G312" s="19">
        <v>726</v>
      </c>
      <c r="H312" s="19"/>
      <c r="I312" s="20"/>
      <c r="J312" s="35" t="s">
        <v>2117</v>
      </c>
    </row>
    <row r="313" spans="1:10">
      <c r="A313" s="4" t="s">
        <v>12</v>
      </c>
      <c r="B313" s="52" t="s">
        <v>589</v>
      </c>
      <c r="C313" s="52" t="s">
        <v>773</v>
      </c>
      <c r="D313" s="52" t="s">
        <v>790</v>
      </c>
      <c r="E313" s="53" t="s">
        <v>123</v>
      </c>
      <c r="F313" s="18" t="s">
        <v>10</v>
      </c>
      <c r="G313" s="19">
        <v>991</v>
      </c>
      <c r="H313" s="19"/>
      <c r="I313" s="20"/>
      <c r="J313" s="35" t="s">
        <v>2118</v>
      </c>
    </row>
    <row r="314" spans="1:10">
      <c r="A314" s="4" t="s">
        <v>18</v>
      </c>
      <c r="B314" s="52" t="s">
        <v>590</v>
      </c>
      <c r="C314" s="52" t="s">
        <v>773</v>
      </c>
      <c r="D314" s="52" t="s">
        <v>19</v>
      </c>
      <c r="E314" s="53" t="s">
        <v>124</v>
      </c>
      <c r="F314" s="18" t="s">
        <v>10</v>
      </c>
      <c r="G314" s="19">
        <v>173</v>
      </c>
      <c r="H314" s="19"/>
      <c r="I314" s="20"/>
      <c r="J314" s="35" t="s">
        <v>2119</v>
      </c>
    </row>
    <row r="315" spans="1:10">
      <c r="A315" s="4" t="s">
        <v>11</v>
      </c>
      <c r="B315" s="52" t="s">
        <v>988</v>
      </c>
      <c r="C315" s="52" t="s">
        <v>774</v>
      </c>
      <c r="D315" s="52" t="s">
        <v>1389</v>
      </c>
      <c r="E315" s="56" t="str">
        <f t="shared" ref="E315:E317" si="21">IF(LEFT(B315,2)="k:",RIGHT(B315,LEN(B315)-2),RIGHT(B315,LEN(B315)-7))</f>
        <v>attendee</v>
      </c>
      <c r="F315" s="18"/>
      <c r="G315" s="19">
        <v>710</v>
      </c>
      <c r="H315" s="19">
        <v>967</v>
      </c>
      <c r="I315" s="20"/>
      <c r="J315" s="35" t="s">
        <v>2120</v>
      </c>
    </row>
    <row r="316" spans="1:10">
      <c r="A316" s="4" t="s">
        <v>11</v>
      </c>
      <c r="B316" s="52" t="s">
        <v>989</v>
      </c>
      <c r="C316" s="52" t="s">
        <v>774</v>
      </c>
      <c r="D316" s="52" t="s">
        <v>1389</v>
      </c>
      <c r="E316" s="56" t="str">
        <f t="shared" si="21"/>
        <v>attendees</v>
      </c>
      <c r="F316" s="18"/>
      <c r="G316" s="19"/>
      <c r="H316" s="19"/>
      <c r="I316" s="20"/>
      <c r="J316" s="35" t="s">
        <v>2121</v>
      </c>
    </row>
    <row r="317" spans="1:10">
      <c r="A317" s="4" t="s">
        <v>11</v>
      </c>
      <c r="B317" s="57" t="s">
        <v>990</v>
      </c>
      <c r="C317" s="57" t="s">
        <v>774</v>
      </c>
      <c r="D317" s="57" t="s">
        <v>1449</v>
      </c>
      <c r="E317" s="56" t="str">
        <f t="shared" si="21"/>
        <v>doorTime</v>
      </c>
      <c r="F317" s="18"/>
      <c r="G317" s="19"/>
      <c r="H317" s="19"/>
      <c r="I317" s="20"/>
      <c r="J317" s="35" t="s">
        <v>2122</v>
      </c>
    </row>
    <row r="318" spans="1:10">
      <c r="A318" s="4" t="s">
        <v>12</v>
      </c>
      <c r="B318" s="52" t="s">
        <v>591</v>
      </c>
      <c r="C318" s="52" t="s">
        <v>774</v>
      </c>
      <c r="D318" s="52" t="s">
        <v>1389</v>
      </c>
      <c r="E318" s="53" t="s">
        <v>253</v>
      </c>
      <c r="F318" s="18" t="s">
        <v>10</v>
      </c>
      <c r="G318" s="19">
        <v>664</v>
      </c>
      <c r="H318" s="19"/>
      <c r="I318" s="20"/>
      <c r="J318" s="35" t="s">
        <v>2123</v>
      </c>
    </row>
    <row r="319" spans="1:10">
      <c r="A319" s="4" t="s">
        <v>11</v>
      </c>
      <c r="B319" s="52" t="s">
        <v>991</v>
      </c>
      <c r="C319" s="52" t="s">
        <v>774</v>
      </c>
      <c r="D319" s="52" t="s">
        <v>1389</v>
      </c>
      <c r="E319" s="56" t="str">
        <f t="shared" ref="E319:E335" si="22">IF(LEFT(B319,2)="k:",RIGHT(B319,LEN(B319)-2),RIGHT(B319,LEN(B319)-7))</f>
        <v>performer</v>
      </c>
      <c r="F319" s="18"/>
      <c r="G319" s="19"/>
      <c r="H319" s="19"/>
      <c r="I319" s="20"/>
      <c r="J319" s="35" t="s">
        <v>2124</v>
      </c>
    </row>
    <row r="320" spans="1:10">
      <c r="A320" s="4" t="s">
        <v>11</v>
      </c>
      <c r="B320" s="52" t="s">
        <v>992</v>
      </c>
      <c r="C320" s="52" t="s">
        <v>774</v>
      </c>
      <c r="D320" s="52" t="s">
        <v>1389</v>
      </c>
      <c r="E320" s="56" t="str">
        <f t="shared" si="22"/>
        <v>performers</v>
      </c>
      <c r="F320" s="18"/>
      <c r="G320" s="19"/>
      <c r="H320" s="19"/>
      <c r="I320" s="20"/>
      <c r="J320" s="35" t="s">
        <v>2125</v>
      </c>
    </row>
    <row r="321" spans="1:10">
      <c r="A321" s="4" t="s">
        <v>11</v>
      </c>
      <c r="B321" s="57" t="s">
        <v>993</v>
      </c>
      <c r="C321" s="57" t="s">
        <v>774</v>
      </c>
      <c r="D321" s="57" t="s">
        <v>1436</v>
      </c>
      <c r="E321" s="56" t="str">
        <f t="shared" si="22"/>
        <v>previousStartDate</v>
      </c>
      <c r="F321" s="18"/>
      <c r="G321" s="19"/>
      <c r="H321" s="19"/>
      <c r="I321" s="20"/>
      <c r="J321" s="35" t="s">
        <v>2126</v>
      </c>
    </row>
    <row r="322" spans="1:10">
      <c r="A322" s="4" t="s">
        <v>11</v>
      </c>
      <c r="B322" s="52" t="s">
        <v>994</v>
      </c>
      <c r="C322" s="52" t="s">
        <v>774</v>
      </c>
      <c r="D322" s="52" t="s">
        <v>774</v>
      </c>
      <c r="E322" s="56" t="str">
        <f t="shared" si="22"/>
        <v>subEvents</v>
      </c>
      <c r="F322" s="18"/>
      <c r="G322" s="19"/>
      <c r="H322" s="19"/>
      <c r="I322" s="20"/>
      <c r="J322" s="35" t="s">
        <v>2127</v>
      </c>
    </row>
    <row r="323" spans="1:10">
      <c r="A323" s="4" t="s">
        <v>11</v>
      </c>
      <c r="B323" s="52" t="s">
        <v>995</v>
      </c>
      <c r="C323" s="52" t="s">
        <v>774</v>
      </c>
      <c r="D323" s="52" t="s">
        <v>774</v>
      </c>
      <c r="E323" s="56" t="str">
        <f t="shared" si="22"/>
        <v>superEvent</v>
      </c>
      <c r="F323" s="18"/>
      <c r="G323" s="19"/>
      <c r="H323" s="19"/>
      <c r="I323" s="20"/>
      <c r="J323" s="35" t="s">
        <v>2128</v>
      </c>
    </row>
    <row r="324" spans="1:10">
      <c r="A324" s="4" t="s">
        <v>11</v>
      </c>
      <c r="B324" s="52" t="s">
        <v>996</v>
      </c>
      <c r="C324" s="52" t="s">
        <v>1361</v>
      </c>
      <c r="D324" s="52" t="s">
        <v>1437</v>
      </c>
      <c r="E324" s="56" t="str">
        <f t="shared" si="22"/>
        <v>duration</v>
      </c>
      <c r="F324" s="18"/>
      <c r="G324" s="19"/>
      <c r="H324" s="19"/>
      <c r="I324" s="20"/>
      <c r="J324" s="35" t="s">
        <v>2129</v>
      </c>
    </row>
    <row r="325" spans="1:10">
      <c r="A325" s="4" t="s">
        <v>11</v>
      </c>
      <c r="B325" s="52" t="s">
        <v>997</v>
      </c>
      <c r="C325" s="52" t="s">
        <v>1362</v>
      </c>
      <c r="D325" s="52" t="s">
        <v>1460</v>
      </c>
      <c r="E325" s="56" t="str">
        <f t="shared" si="22"/>
        <v>location</v>
      </c>
      <c r="F325" s="18"/>
      <c r="G325" s="19">
        <v>766</v>
      </c>
      <c r="H325" s="19">
        <v>915</v>
      </c>
      <c r="I325" s="20">
        <v>1134</v>
      </c>
      <c r="J325" s="35" t="s">
        <v>2130</v>
      </c>
    </row>
    <row r="326" spans="1:10" ht="15">
      <c r="A326" s="4" t="s">
        <v>14</v>
      </c>
      <c r="B326" s="52" t="s">
        <v>998</v>
      </c>
      <c r="C326" s="52" t="s">
        <v>1363</v>
      </c>
      <c r="D326" s="52" t="s">
        <v>15</v>
      </c>
      <c r="E326" s="56" t="str">
        <f t="shared" si="22"/>
        <v>acceptsReservations</v>
      </c>
      <c r="F326" s="18"/>
      <c r="G326" s="19"/>
      <c r="H326" s="19"/>
      <c r="I326" s="20"/>
      <c r="J326" s="35" t="s">
        <v>2131</v>
      </c>
    </row>
    <row r="327" spans="1:10">
      <c r="A327" s="4" t="s">
        <v>14</v>
      </c>
      <c r="B327" s="52" t="s">
        <v>999</v>
      </c>
      <c r="C327" s="52" t="s">
        <v>1363</v>
      </c>
      <c r="D327" s="52" t="s">
        <v>15</v>
      </c>
      <c r="E327" s="56" t="str">
        <f t="shared" si="22"/>
        <v>menu</v>
      </c>
      <c r="F327" s="18"/>
      <c r="G327" s="19"/>
      <c r="H327" s="19"/>
      <c r="I327" s="20"/>
      <c r="J327" s="35" t="s">
        <v>2132</v>
      </c>
    </row>
    <row r="328" spans="1:10">
      <c r="A328" s="4" t="s">
        <v>293</v>
      </c>
      <c r="B328" s="52" t="s">
        <v>1000</v>
      </c>
      <c r="C328" s="52" t="s">
        <v>1363</v>
      </c>
      <c r="D328" s="52" t="s">
        <v>291</v>
      </c>
      <c r="E328" s="56" t="str">
        <f t="shared" si="22"/>
        <v>servesCuisine</v>
      </c>
      <c r="F328" s="18"/>
      <c r="G328" s="19"/>
      <c r="H328" s="19"/>
      <c r="I328" s="20"/>
      <c r="J328" s="35" t="s">
        <v>2133</v>
      </c>
    </row>
    <row r="329" spans="1:10" ht="15">
      <c r="A329" s="4" t="s">
        <v>11</v>
      </c>
      <c r="B329" s="52" t="s">
        <v>1001</v>
      </c>
      <c r="C329" s="52" t="s">
        <v>1364</v>
      </c>
      <c r="D329" s="52" t="s">
        <v>1430</v>
      </c>
      <c r="E329" s="56" t="str">
        <f t="shared" si="22"/>
        <v>latitude</v>
      </c>
      <c r="F329" s="18"/>
      <c r="G329" s="19"/>
      <c r="H329" s="19"/>
      <c r="I329" s="20"/>
      <c r="J329" s="35" t="s">
        <v>2134</v>
      </c>
    </row>
    <row r="330" spans="1:10" ht="15">
      <c r="A330" s="4" t="s">
        <v>11</v>
      </c>
      <c r="B330" s="52" t="s">
        <v>1002</v>
      </c>
      <c r="C330" s="52" t="s">
        <v>1364</v>
      </c>
      <c r="D330" s="52" t="s">
        <v>1430</v>
      </c>
      <c r="E330" s="56" t="str">
        <f t="shared" si="22"/>
        <v>longitude</v>
      </c>
      <c r="F330" s="18"/>
      <c r="G330" s="19"/>
      <c r="H330" s="19"/>
      <c r="I330" s="20"/>
      <c r="J330" s="35" t="s">
        <v>2135</v>
      </c>
    </row>
    <row r="331" spans="1:10">
      <c r="A331" s="4" t="s">
        <v>11</v>
      </c>
      <c r="B331" s="52" t="s">
        <v>1003</v>
      </c>
      <c r="C331" s="52" t="s">
        <v>1365</v>
      </c>
      <c r="D331" s="52" t="s">
        <v>1430</v>
      </c>
      <c r="E331" s="56" t="str">
        <f t="shared" si="22"/>
        <v>elevation</v>
      </c>
      <c r="F331" s="18"/>
      <c r="G331" s="19"/>
      <c r="H331" s="19"/>
      <c r="I331" s="20"/>
      <c r="J331" s="35" t="s">
        <v>2136</v>
      </c>
    </row>
    <row r="332" spans="1:10">
      <c r="A332" s="6" t="str">
        <f>IF(D332="Literal", "DatatypeProperty", "ObjectProperty")</f>
        <v>DatatypeProperty</v>
      </c>
      <c r="B332" s="57" t="s">
        <v>1004</v>
      </c>
      <c r="C332" s="57" t="s">
        <v>1366</v>
      </c>
      <c r="D332" s="57" t="s">
        <v>15</v>
      </c>
      <c r="E332" s="56" t="str">
        <f t="shared" si="22"/>
        <v>box</v>
      </c>
      <c r="F332" s="18"/>
      <c r="G332" s="19"/>
      <c r="H332" s="19"/>
      <c r="I332" s="20"/>
      <c r="J332" s="35" t="s">
        <v>2137</v>
      </c>
    </row>
    <row r="333" spans="1:10">
      <c r="A333" s="6" t="str">
        <f>IF(D333="Literal", "DatatypeProperty", "ObjectProperty")</f>
        <v>DatatypeProperty</v>
      </c>
      <c r="B333" s="57" t="s">
        <v>1005</v>
      </c>
      <c r="C333" s="57" t="s">
        <v>1366</v>
      </c>
      <c r="D333" s="57" t="s">
        <v>15</v>
      </c>
      <c r="E333" s="56" t="str">
        <f t="shared" si="22"/>
        <v>circle</v>
      </c>
      <c r="F333" s="18"/>
      <c r="G333" s="19"/>
      <c r="H333" s="19"/>
      <c r="I333" s="20"/>
      <c r="J333" s="35" t="s">
        <v>2138</v>
      </c>
    </row>
    <row r="334" spans="1:10">
      <c r="A334" s="6" t="str">
        <f>IF(D334="Literal", "DatatypeProperty", "ObjectProperty")</f>
        <v>ObjectProperty</v>
      </c>
      <c r="B334" s="57" t="s">
        <v>1006</v>
      </c>
      <c r="C334" s="57" t="s">
        <v>1366</v>
      </c>
      <c r="D334" s="57" t="s">
        <v>1461</v>
      </c>
      <c r="E334" s="56" t="str">
        <f t="shared" si="22"/>
        <v>line</v>
      </c>
      <c r="F334" s="18"/>
      <c r="G334" s="19"/>
      <c r="H334" s="19"/>
      <c r="I334" s="20"/>
      <c r="J334" s="35" t="s">
        <v>2139</v>
      </c>
    </row>
    <row r="335" spans="1:10">
      <c r="A335" s="6" t="str">
        <f>IF(D335="Literal", "DatatypeProperty", "ObjectProperty")</f>
        <v>DatatypeProperty</v>
      </c>
      <c r="B335" s="57" t="s">
        <v>1007</v>
      </c>
      <c r="C335" s="57" t="s">
        <v>1366</v>
      </c>
      <c r="D335" s="57" t="s">
        <v>15</v>
      </c>
      <c r="E335" s="56" t="str">
        <f t="shared" si="22"/>
        <v>polygon</v>
      </c>
      <c r="F335" s="18"/>
      <c r="G335" s="19"/>
      <c r="H335" s="19"/>
      <c r="I335" s="20"/>
      <c r="J335" s="35" t="s">
        <v>2140</v>
      </c>
    </row>
    <row r="336" spans="1:10">
      <c r="A336" s="4" t="s">
        <v>12</v>
      </c>
      <c r="B336" s="52" t="s">
        <v>592</v>
      </c>
      <c r="C336" s="52" t="s">
        <v>775</v>
      </c>
      <c r="D336" s="52" t="s">
        <v>753</v>
      </c>
      <c r="E336" s="53" t="s">
        <v>45</v>
      </c>
      <c r="F336" s="18" t="s">
        <v>10</v>
      </c>
      <c r="G336" s="19">
        <v>1001</v>
      </c>
      <c r="H336" s="19"/>
      <c r="I336" s="20"/>
      <c r="J336" s="35" t="s">
        <v>2141</v>
      </c>
    </row>
    <row r="337" spans="1:10">
      <c r="A337" s="4" t="str">
        <f>IF(D337="Literal", "DatatypeProperty", "ObjectProperty")</f>
        <v>ObjectProperty</v>
      </c>
      <c r="B337" s="52" t="s">
        <v>1008</v>
      </c>
      <c r="C337" s="57" t="s">
        <v>1367</v>
      </c>
      <c r="D337" s="52" t="s">
        <v>1462</v>
      </c>
      <c r="E337" s="56" t="str">
        <f t="shared" ref="E337:E346" si="23">IF(LEFT(B337,2)="k:",RIGHT(B337,LEN(B337)-2),RIGHT(B337,LEN(B337)-7))</f>
        <v>availableService</v>
      </c>
      <c r="F337" s="18"/>
      <c r="G337" s="19"/>
      <c r="H337" s="19"/>
      <c r="I337" s="20"/>
      <c r="J337" s="35" t="s">
        <v>2142</v>
      </c>
    </row>
    <row r="338" spans="1:10">
      <c r="A338" s="4" t="str">
        <f>IF(D338="Literal", "DatatypeProperty", "ObjectProperty")</f>
        <v>ObjectProperty</v>
      </c>
      <c r="B338" s="52" t="s">
        <v>1009</v>
      </c>
      <c r="C338" s="57" t="s">
        <v>1367</v>
      </c>
      <c r="D338" s="52" t="s">
        <v>1463</v>
      </c>
      <c r="E338" s="56" t="str">
        <f t="shared" si="23"/>
        <v>medicalSpecialty</v>
      </c>
      <c r="F338" s="18"/>
      <c r="G338" s="19"/>
      <c r="H338" s="19"/>
      <c r="I338" s="20"/>
      <c r="J338" s="35" t="s">
        <v>2143</v>
      </c>
    </row>
    <row r="339" spans="1:10">
      <c r="A339" s="4" t="s">
        <v>14</v>
      </c>
      <c r="B339" s="52" t="s">
        <v>1010</v>
      </c>
      <c r="C339" s="52" t="s">
        <v>1368</v>
      </c>
      <c r="D339" s="52" t="s">
        <v>15</v>
      </c>
      <c r="E339" s="56" t="str">
        <f t="shared" si="23"/>
        <v>exifData</v>
      </c>
      <c r="F339" s="18"/>
      <c r="G339" s="19"/>
      <c r="H339" s="19"/>
      <c r="I339" s="20"/>
      <c r="J339" s="35" t="s">
        <v>2144</v>
      </c>
    </row>
    <row r="340" spans="1:10">
      <c r="A340" s="4" t="s">
        <v>11</v>
      </c>
      <c r="B340" s="52" t="s">
        <v>1011</v>
      </c>
      <c r="C340" s="52" t="s">
        <v>1368</v>
      </c>
      <c r="D340" s="52" t="s">
        <v>1447</v>
      </c>
      <c r="E340" s="56" t="str">
        <f t="shared" si="23"/>
        <v>representativeOfPage</v>
      </c>
      <c r="F340" s="18"/>
      <c r="G340" s="19"/>
      <c r="H340" s="19"/>
      <c r="I340" s="20"/>
      <c r="J340" s="35" t="s">
        <v>2145</v>
      </c>
    </row>
    <row r="341" spans="1:10">
      <c r="A341" s="4" t="s">
        <v>14</v>
      </c>
      <c r="B341" s="52" t="s">
        <v>1012</v>
      </c>
      <c r="C341" s="52" t="s">
        <v>1369</v>
      </c>
      <c r="D341" s="52" t="s">
        <v>15</v>
      </c>
      <c r="E341" s="56" t="str">
        <f t="shared" si="23"/>
        <v>caption</v>
      </c>
      <c r="F341" s="18"/>
      <c r="G341" s="19"/>
      <c r="H341" s="19"/>
      <c r="I341" s="20"/>
      <c r="J341" s="35" t="s">
        <v>2146</v>
      </c>
    </row>
    <row r="342" spans="1:10">
      <c r="A342" s="4" t="s">
        <v>11</v>
      </c>
      <c r="B342" s="52" t="s">
        <v>1013</v>
      </c>
      <c r="C342" s="52" t="s">
        <v>1369</v>
      </c>
      <c r="D342" s="52" t="s">
        <v>1368</v>
      </c>
      <c r="E342" s="56" t="str">
        <f t="shared" si="23"/>
        <v>thumbnail</v>
      </c>
      <c r="F342" s="18"/>
      <c r="G342" s="19"/>
      <c r="H342" s="19"/>
      <c r="I342" s="20"/>
      <c r="J342" s="35" t="s">
        <v>2147</v>
      </c>
    </row>
    <row r="343" spans="1:10">
      <c r="A343" s="4" t="s">
        <v>14</v>
      </c>
      <c r="B343" s="52" t="s">
        <v>1014</v>
      </c>
      <c r="C343" s="52" t="s">
        <v>1370</v>
      </c>
      <c r="D343" s="52" t="s">
        <v>15</v>
      </c>
      <c r="E343" s="56" t="str">
        <f t="shared" si="23"/>
        <v>itemListElement</v>
      </c>
      <c r="F343" s="18"/>
      <c r="G343" s="19"/>
      <c r="H343" s="19"/>
      <c r="I343" s="20"/>
      <c r="J343" s="35" t="s">
        <v>2148</v>
      </c>
    </row>
    <row r="344" spans="1:10">
      <c r="A344" s="4" t="s">
        <v>14</v>
      </c>
      <c r="B344" s="57" t="s">
        <v>1015</v>
      </c>
      <c r="C344" s="52" t="s">
        <v>1370</v>
      </c>
      <c r="D344" s="52" t="s">
        <v>15</v>
      </c>
      <c r="E344" s="56" t="str">
        <f t="shared" si="23"/>
        <v>itemListOrder</v>
      </c>
      <c r="F344" s="18"/>
      <c r="G344" s="19"/>
      <c r="H344" s="19"/>
      <c r="I344" s="20"/>
      <c r="J344" s="35" t="s">
        <v>2149</v>
      </c>
    </row>
    <row r="345" spans="1:10">
      <c r="A345" s="6" t="str">
        <f t="shared" ref="A345:A362" si="24">IF(D345="Literal", "DatatypeProperty", "ObjectProperty")</f>
        <v>ObjectProperty</v>
      </c>
      <c r="B345" s="57" t="s">
        <v>1016</v>
      </c>
      <c r="C345" s="57" t="s">
        <v>776</v>
      </c>
      <c r="D345" s="52" t="s">
        <v>1445</v>
      </c>
      <c r="E345" s="56" t="str">
        <f t="shared" si="23"/>
        <v>baseSalary</v>
      </c>
      <c r="F345" s="18"/>
      <c r="G345" s="19"/>
      <c r="H345" s="19"/>
      <c r="I345" s="20"/>
      <c r="J345" s="35" t="s">
        <v>2150</v>
      </c>
    </row>
    <row r="346" spans="1:10">
      <c r="A346" s="6" t="str">
        <f t="shared" si="24"/>
        <v>DatatypeProperty</v>
      </c>
      <c r="B346" s="57" t="s">
        <v>1017</v>
      </c>
      <c r="C346" s="57" t="s">
        <v>776</v>
      </c>
      <c r="D346" s="52" t="s">
        <v>15</v>
      </c>
      <c r="E346" s="56" t="str">
        <f t="shared" si="23"/>
        <v>benefits</v>
      </c>
      <c r="F346" s="18"/>
      <c r="G346" s="19"/>
      <c r="H346" s="19"/>
      <c r="I346" s="20"/>
      <c r="J346" s="35" t="s">
        <v>2152</v>
      </c>
    </row>
    <row r="347" spans="1:10">
      <c r="A347" s="6" t="str">
        <f t="shared" si="24"/>
        <v>ObjectProperty</v>
      </c>
      <c r="B347" s="57" t="s">
        <v>1018</v>
      </c>
      <c r="C347" s="57" t="s">
        <v>776</v>
      </c>
      <c r="D347" s="52" t="s">
        <v>1436</v>
      </c>
      <c r="E347" s="56" t="str">
        <f t="shared" ref="E347:E361" si="25">IF(LEFT(B347,2)="k:",RIGHT(B347,LEN(B347)-2),RIGHT(B347,LEN(B347)-7))</f>
        <v>datePosted</v>
      </c>
      <c r="F347" s="18"/>
      <c r="G347" s="19"/>
      <c r="H347" s="19"/>
      <c r="I347" s="20"/>
      <c r="J347" s="35" t="s">
        <v>2154</v>
      </c>
    </row>
    <row r="348" spans="1:10">
      <c r="A348" s="6" t="str">
        <f t="shared" si="24"/>
        <v>DatatypeProperty</v>
      </c>
      <c r="B348" s="57" t="s">
        <v>1019</v>
      </c>
      <c r="C348" s="57" t="s">
        <v>776</v>
      </c>
      <c r="D348" s="52" t="s">
        <v>15</v>
      </c>
      <c r="E348" s="56" t="str">
        <f t="shared" si="25"/>
        <v>educationRequirements</v>
      </c>
      <c r="F348" s="18"/>
      <c r="G348" s="19"/>
      <c r="H348" s="19"/>
      <c r="I348" s="20"/>
      <c r="J348" s="35" t="s">
        <v>2155</v>
      </c>
    </row>
    <row r="349" spans="1:10">
      <c r="A349" s="6" t="str">
        <f t="shared" si="24"/>
        <v>DatatypeProperty</v>
      </c>
      <c r="B349" s="57" t="s">
        <v>1020</v>
      </c>
      <c r="C349" s="57" t="s">
        <v>776</v>
      </c>
      <c r="D349" s="52" t="s">
        <v>15</v>
      </c>
      <c r="E349" s="56" t="str">
        <f t="shared" si="25"/>
        <v>employmentType</v>
      </c>
      <c r="F349" s="18"/>
      <c r="G349" s="19"/>
      <c r="H349" s="19"/>
      <c r="I349" s="20"/>
      <c r="J349" s="35" t="s">
        <v>2156</v>
      </c>
    </row>
    <row r="350" spans="1:10">
      <c r="A350" s="6" t="str">
        <f t="shared" si="24"/>
        <v>DatatypeProperty</v>
      </c>
      <c r="B350" s="57" t="s">
        <v>1021</v>
      </c>
      <c r="C350" s="57" t="s">
        <v>776</v>
      </c>
      <c r="D350" s="52" t="s">
        <v>15</v>
      </c>
      <c r="E350" s="56" t="str">
        <f t="shared" si="25"/>
        <v>experienceRequirements</v>
      </c>
      <c r="F350" s="18"/>
      <c r="G350" s="19"/>
      <c r="H350" s="19"/>
      <c r="I350" s="20"/>
      <c r="J350" s="35" t="s">
        <v>2157</v>
      </c>
    </row>
    <row r="351" spans="1:10">
      <c r="A351" s="6" t="str">
        <f t="shared" si="24"/>
        <v>ObjectProperty</v>
      </c>
      <c r="B351" s="57" t="s">
        <v>1022</v>
      </c>
      <c r="C351" s="57" t="s">
        <v>776</v>
      </c>
      <c r="D351" s="52" t="s">
        <v>788</v>
      </c>
      <c r="E351" s="56" t="str">
        <f t="shared" si="25"/>
        <v>hiringOrganization</v>
      </c>
      <c r="F351" s="18"/>
      <c r="G351" s="19"/>
      <c r="H351" s="19"/>
      <c r="I351" s="20"/>
      <c r="J351" s="35" t="s">
        <v>2158</v>
      </c>
    </row>
    <row r="352" spans="1:10">
      <c r="A352" s="6" t="str">
        <f t="shared" si="24"/>
        <v>DatatypeProperty</v>
      </c>
      <c r="B352" s="57" t="s">
        <v>1023</v>
      </c>
      <c r="C352" s="57" t="s">
        <v>776</v>
      </c>
      <c r="D352" s="52" t="s">
        <v>15</v>
      </c>
      <c r="E352" s="56" t="str">
        <f t="shared" si="25"/>
        <v>incentives</v>
      </c>
      <c r="F352" s="18"/>
      <c r="G352" s="19"/>
      <c r="H352" s="19"/>
      <c r="I352" s="20"/>
      <c r="J352" s="35" t="s">
        <v>2159</v>
      </c>
    </row>
    <row r="353" spans="1:10">
      <c r="A353" s="6" t="str">
        <f t="shared" si="24"/>
        <v>ObjectProperty</v>
      </c>
      <c r="B353" s="57" t="s">
        <v>1024</v>
      </c>
      <c r="C353" s="57" t="s">
        <v>776</v>
      </c>
      <c r="D353" s="52" t="s">
        <v>791</v>
      </c>
      <c r="E353" s="56" t="str">
        <f t="shared" si="25"/>
        <v>jobLocation</v>
      </c>
      <c r="F353" s="18"/>
      <c r="G353" s="19"/>
      <c r="H353" s="19"/>
      <c r="I353" s="20"/>
      <c r="J353" s="35" t="s">
        <v>2160</v>
      </c>
    </row>
    <row r="354" spans="1:10">
      <c r="A354" s="6" t="str">
        <f t="shared" si="24"/>
        <v>DatatypeProperty</v>
      </c>
      <c r="B354" s="57" t="s">
        <v>1025</v>
      </c>
      <c r="C354" s="57" t="s">
        <v>776</v>
      </c>
      <c r="D354" s="52" t="s">
        <v>15</v>
      </c>
      <c r="E354" s="56" t="str">
        <f t="shared" si="25"/>
        <v>occupationalCategory</v>
      </c>
      <c r="F354" s="18"/>
      <c r="G354" s="19"/>
      <c r="H354" s="19"/>
      <c r="I354" s="20"/>
      <c r="J354" s="35" t="s">
        <v>2161</v>
      </c>
    </row>
    <row r="355" spans="1:10">
      <c r="A355" s="6" t="str">
        <f t="shared" si="24"/>
        <v>DatatypeProperty</v>
      </c>
      <c r="B355" s="57" t="s">
        <v>1026</v>
      </c>
      <c r="C355" s="57" t="s">
        <v>776</v>
      </c>
      <c r="D355" s="52" t="s">
        <v>15</v>
      </c>
      <c r="E355" s="56" t="str">
        <f t="shared" si="25"/>
        <v>qualifications</v>
      </c>
      <c r="F355" s="18"/>
      <c r="G355" s="19"/>
      <c r="H355" s="19"/>
      <c r="I355" s="20"/>
      <c r="J355" s="35" t="s">
        <v>2162</v>
      </c>
    </row>
    <row r="356" spans="1:10">
      <c r="A356" s="6" t="str">
        <f t="shared" si="24"/>
        <v>DatatypeProperty</v>
      </c>
      <c r="B356" s="57" t="s">
        <v>1027</v>
      </c>
      <c r="C356" s="57" t="s">
        <v>776</v>
      </c>
      <c r="D356" s="52" t="s">
        <v>15</v>
      </c>
      <c r="E356" s="56" t="str">
        <f t="shared" si="25"/>
        <v>responsibilities</v>
      </c>
      <c r="F356" s="18"/>
      <c r="G356" s="19"/>
      <c r="H356" s="19"/>
      <c r="I356" s="20"/>
      <c r="J356" s="35" t="s">
        <v>2163</v>
      </c>
    </row>
    <row r="357" spans="1:10">
      <c r="A357" s="6" t="str">
        <f t="shared" si="24"/>
        <v>DatatypeProperty</v>
      </c>
      <c r="B357" s="57" t="s">
        <v>1028</v>
      </c>
      <c r="C357" s="57" t="s">
        <v>776</v>
      </c>
      <c r="D357" s="52" t="s">
        <v>15</v>
      </c>
      <c r="E357" s="56" t="str">
        <f t="shared" si="25"/>
        <v>salaryCurrency</v>
      </c>
      <c r="F357" s="18"/>
      <c r="G357" s="19"/>
      <c r="H357" s="19"/>
      <c r="I357" s="20"/>
      <c r="J357" s="35" t="s">
        <v>2164</v>
      </c>
    </row>
    <row r="358" spans="1:10">
      <c r="A358" s="6" t="str">
        <f t="shared" si="24"/>
        <v>DatatypeProperty</v>
      </c>
      <c r="B358" s="57" t="s">
        <v>1029</v>
      </c>
      <c r="C358" s="57" t="s">
        <v>776</v>
      </c>
      <c r="D358" s="52" t="s">
        <v>291</v>
      </c>
      <c r="E358" s="56" t="str">
        <f t="shared" si="25"/>
        <v>skills</v>
      </c>
      <c r="F358" s="18"/>
      <c r="G358" s="19"/>
      <c r="H358" s="19"/>
      <c r="I358" s="20"/>
      <c r="J358" s="35" t="s">
        <v>2165</v>
      </c>
    </row>
    <row r="359" spans="1:10">
      <c r="A359" s="6" t="str">
        <f t="shared" si="24"/>
        <v>DatatypeProperty</v>
      </c>
      <c r="B359" s="57" t="s">
        <v>1030</v>
      </c>
      <c r="C359" s="57" t="s">
        <v>776</v>
      </c>
      <c r="D359" s="52" t="s">
        <v>15</v>
      </c>
      <c r="E359" s="56" t="str">
        <f t="shared" si="25"/>
        <v>specialCommitments</v>
      </c>
      <c r="F359" s="18"/>
      <c r="G359" s="19"/>
      <c r="H359" s="19"/>
      <c r="I359" s="20"/>
      <c r="J359" s="35" t="s">
        <v>2166</v>
      </c>
    </row>
    <row r="360" spans="1:10">
      <c r="A360" s="6" t="str">
        <f t="shared" si="24"/>
        <v>DatatypeProperty</v>
      </c>
      <c r="B360" s="57" t="s">
        <v>1031</v>
      </c>
      <c r="C360" s="57" t="s">
        <v>776</v>
      </c>
      <c r="D360" s="52" t="s">
        <v>15</v>
      </c>
      <c r="E360" s="56" t="str">
        <f t="shared" si="25"/>
        <v>title</v>
      </c>
      <c r="F360" s="18"/>
      <c r="G360" s="19"/>
      <c r="H360" s="19"/>
      <c r="I360" s="20"/>
      <c r="J360" s="35" t="s">
        <v>2167</v>
      </c>
    </row>
    <row r="361" spans="1:10">
      <c r="A361" s="6" t="str">
        <f t="shared" si="24"/>
        <v>DatatypeProperty</v>
      </c>
      <c r="B361" s="57" t="s">
        <v>1032</v>
      </c>
      <c r="C361" s="57" t="s">
        <v>776</v>
      </c>
      <c r="D361" s="52" t="s">
        <v>15</v>
      </c>
      <c r="E361" s="56" t="str">
        <f t="shared" si="25"/>
        <v>workHours</v>
      </c>
      <c r="F361" s="18"/>
      <c r="G361" s="19"/>
      <c r="H361" s="19"/>
      <c r="I361" s="20"/>
      <c r="J361" s="35" t="s">
        <v>2168</v>
      </c>
    </row>
    <row r="362" spans="1:10">
      <c r="A362" s="6" t="str">
        <f t="shared" si="24"/>
        <v>ObjectProperty</v>
      </c>
      <c r="B362" s="57" t="s">
        <v>594</v>
      </c>
      <c r="C362" s="57" t="s">
        <v>777</v>
      </c>
      <c r="D362" s="52" t="s">
        <v>799</v>
      </c>
      <c r="E362" s="56" t="str">
        <f>RIGHT(B362, LEN(B362)-3)</f>
        <v>ndustry</v>
      </c>
      <c r="F362" s="18" t="s">
        <v>10</v>
      </c>
      <c r="G362" s="19">
        <v>452</v>
      </c>
      <c r="H362" s="19"/>
      <c r="I362" s="20"/>
      <c r="J362" s="35" t="s">
        <v>2169</v>
      </c>
    </row>
    <row r="363" spans="1:10">
      <c r="A363" s="4" t="s">
        <v>12</v>
      </c>
      <c r="B363" s="52" t="s">
        <v>595</v>
      </c>
      <c r="C363" s="52" t="s">
        <v>778</v>
      </c>
      <c r="D363" s="52" t="s">
        <v>769</v>
      </c>
      <c r="E363" s="53" t="s">
        <v>42</v>
      </c>
      <c r="F363" s="18" t="s">
        <v>10</v>
      </c>
      <c r="G363" s="19">
        <v>205</v>
      </c>
      <c r="H363" s="19"/>
      <c r="I363" s="20"/>
      <c r="J363" s="35" t="s">
        <v>2170</v>
      </c>
    </row>
    <row r="364" spans="1:10">
      <c r="A364" s="4" t="s">
        <v>12</v>
      </c>
      <c r="B364" s="52" t="s">
        <v>596</v>
      </c>
      <c r="C364" s="52" t="s">
        <v>778</v>
      </c>
      <c r="D364" s="52" t="s">
        <v>1368</v>
      </c>
      <c r="E364" s="53" t="s">
        <v>43</v>
      </c>
      <c r="F364" s="18" t="s">
        <v>10</v>
      </c>
      <c r="G364" s="19">
        <v>207</v>
      </c>
      <c r="H364" s="19"/>
      <c r="I364" s="20"/>
      <c r="J364" s="35" t="s">
        <v>2171</v>
      </c>
    </row>
    <row r="365" spans="1:10">
      <c r="A365" s="4" t="s">
        <v>12</v>
      </c>
      <c r="B365" s="52" t="s">
        <v>597</v>
      </c>
      <c r="C365" s="52" t="s">
        <v>778</v>
      </c>
      <c r="D365" s="52" t="s">
        <v>824</v>
      </c>
      <c r="E365" s="53" t="s">
        <v>193</v>
      </c>
      <c r="F365" s="18" t="s">
        <v>10</v>
      </c>
      <c r="G365" s="19">
        <v>200</v>
      </c>
      <c r="H365" s="19"/>
      <c r="I365" s="20"/>
      <c r="J365" s="35" t="s">
        <v>2172</v>
      </c>
    </row>
    <row r="366" spans="1:10">
      <c r="A366" s="4" t="s">
        <v>12</v>
      </c>
      <c r="B366" s="52" t="s">
        <v>598</v>
      </c>
      <c r="C366" s="52" t="s">
        <v>778</v>
      </c>
      <c r="D366" s="52" t="s">
        <v>824</v>
      </c>
      <c r="E366" s="53" t="s">
        <v>194</v>
      </c>
      <c r="F366" s="18" t="s">
        <v>10</v>
      </c>
      <c r="G366" s="19">
        <v>201</v>
      </c>
      <c r="H366" s="19"/>
      <c r="I366" s="20"/>
      <c r="J366" s="35" t="s">
        <v>2173</v>
      </c>
    </row>
    <row r="367" spans="1:10">
      <c r="A367" s="4" t="s">
        <v>18</v>
      </c>
      <c r="B367" s="52" t="s">
        <v>599</v>
      </c>
      <c r="C367" s="52" t="s">
        <v>778</v>
      </c>
      <c r="D367" s="52" t="s">
        <v>19</v>
      </c>
      <c r="E367" s="53" t="s">
        <v>196</v>
      </c>
      <c r="F367" s="18" t="s">
        <v>10</v>
      </c>
      <c r="G367" s="19">
        <v>202</v>
      </c>
      <c r="H367" s="19"/>
      <c r="I367" s="20"/>
      <c r="J367" s="35" t="s">
        <v>2174</v>
      </c>
    </row>
    <row r="368" spans="1:10">
      <c r="A368" s="4" t="s">
        <v>12</v>
      </c>
      <c r="B368" s="52" t="s">
        <v>600</v>
      </c>
      <c r="C368" s="52" t="s">
        <v>778</v>
      </c>
      <c r="D368" s="52" t="s">
        <v>1522</v>
      </c>
      <c r="E368" s="53" t="s">
        <v>207</v>
      </c>
      <c r="F368" s="18" t="s">
        <v>10</v>
      </c>
      <c r="G368" s="19">
        <v>206</v>
      </c>
      <c r="H368" s="19"/>
      <c r="I368" s="20"/>
      <c r="J368" s="35" t="s">
        <v>2175</v>
      </c>
    </row>
    <row r="369" spans="1:10">
      <c r="A369" s="4" t="s">
        <v>18</v>
      </c>
      <c r="B369" s="52" t="s">
        <v>601</v>
      </c>
      <c r="C369" s="52" t="s">
        <v>779</v>
      </c>
      <c r="D369" s="52" t="s">
        <v>19</v>
      </c>
      <c r="E369" s="53" t="s">
        <v>99</v>
      </c>
      <c r="F369" s="18" t="s">
        <v>10</v>
      </c>
      <c r="G369" s="19">
        <v>762</v>
      </c>
      <c r="H369" s="19"/>
      <c r="I369" s="20"/>
      <c r="J369" s="35" t="s">
        <v>2176</v>
      </c>
    </row>
    <row r="370" spans="1:10">
      <c r="A370" s="4" t="s">
        <v>12</v>
      </c>
      <c r="B370" s="52" t="s">
        <v>602</v>
      </c>
      <c r="C370" s="52" t="s">
        <v>780</v>
      </c>
      <c r="D370" s="52" t="s">
        <v>800</v>
      </c>
      <c r="E370" s="53" t="s">
        <v>110</v>
      </c>
      <c r="F370" s="18" t="s">
        <v>10</v>
      </c>
      <c r="G370" s="19">
        <v>134</v>
      </c>
      <c r="H370" s="19"/>
      <c r="I370" s="20"/>
      <c r="J370" s="35" t="s">
        <v>2177</v>
      </c>
    </row>
    <row r="371" spans="1:10">
      <c r="A371" s="4" t="s">
        <v>18</v>
      </c>
      <c r="B371" s="52" t="s">
        <v>603</v>
      </c>
      <c r="C371" s="52" t="s">
        <v>780</v>
      </c>
      <c r="D371" s="52" t="s">
        <v>19</v>
      </c>
      <c r="E371" s="53" t="s">
        <v>164</v>
      </c>
      <c r="F371" s="18" t="s">
        <v>10</v>
      </c>
      <c r="G371" s="19">
        <v>305</v>
      </c>
      <c r="H371" s="19"/>
      <c r="I371" s="20"/>
      <c r="J371" s="35" t="s">
        <v>2178</v>
      </c>
    </row>
    <row r="372" spans="1:10">
      <c r="A372" s="4" t="s">
        <v>18</v>
      </c>
      <c r="B372" s="52" t="s">
        <v>604</v>
      </c>
      <c r="C372" s="52" t="s">
        <v>780</v>
      </c>
      <c r="D372" s="52" t="s">
        <v>19</v>
      </c>
      <c r="E372" s="53" t="s">
        <v>178</v>
      </c>
      <c r="F372" s="18" t="s">
        <v>10</v>
      </c>
      <c r="G372" s="19">
        <v>506</v>
      </c>
      <c r="H372" s="19"/>
      <c r="I372" s="20"/>
      <c r="J372" s="35" t="s">
        <v>2179</v>
      </c>
    </row>
    <row r="373" spans="1:10">
      <c r="A373" s="4" t="s">
        <v>12</v>
      </c>
      <c r="B373" s="52" t="s">
        <v>605</v>
      </c>
      <c r="C373" s="52" t="s">
        <v>780</v>
      </c>
      <c r="D373" s="52" t="s">
        <v>781</v>
      </c>
      <c r="E373" s="53" t="s">
        <v>197</v>
      </c>
      <c r="F373" s="18" t="s">
        <v>10</v>
      </c>
      <c r="G373" s="19"/>
      <c r="H373" s="19"/>
      <c r="I373" s="20"/>
      <c r="J373" s="35" t="s">
        <v>2180</v>
      </c>
    </row>
    <row r="374" spans="1:10">
      <c r="A374" s="4" t="s">
        <v>12</v>
      </c>
      <c r="B374" s="52" t="s">
        <v>606</v>
      </c>
      <c r="C374" s="52" t="s">
        <v>780</v>
      </c>
      <c r="D374" s="52" t="s">
        <v>801</v>
      </c>
      <c r="E374" s="53" t="s">
        <v>198</v>
      </c>
      <c r="F374" s="18" t="s">
        <v>10</v>
      </c>
      <c r="G374" s="19">
        <v>1018</v>
      </c>
      <c r="H374" s="19"/>
      <c r="I374" s="20"/>
      <c r="J374" s="35" t="s">
        <v>2181</v>
      </c>
    </row>
    <row r="375" spans="1:10">
      <c r="A375" s="4" t="s">
        <v>12</v>
      </c>
      <c r="B375" s="52" t="s">
        <v>607</v>
      </c>
      <c r="C375" s="52" t="s">
        <v>780</v>
      </c>
      <c r="D375" s="52" t="s">
        <v>801</v>
      </c>
      <c r="E375" s="53" t="s">
        <v>318</v>
      </c>
      <c r="F375" s="18" t="s">
        <v>10</v>
      </c>
      <c r="G375" s="19">
        <v>133</v>
      </c>
      <c r="H375" s="19"/>
      <c r="I375" s="20"/>
      <c r="J375" s="35" t="s">
        <v>2182</v>
      </c>
    </row>
    <row r="376" spans="1:10">
      <c r="A376" s="4" t="s">
        <v>12</v>
      </c>
      <c r="B376" s="52" t="s">
        <v>608</v>
      </c>
      <c r="C376" s="52" t="s">
        <v>780</v>
      </c>
      <c r="D376" s="52" t="s">
        <v>833</v>
      </c>
      <c r="E376" s="53" t="s">
        <v>338</v>
      </c>
      <c r="F376" s="18" t="s">
        <v>10</v>
      </c>
      <c r="G376" s="19">
        <v>282</v>
      </c>
      <c r="H376" s="19"/>
      <c r="I376" s="20"/>
      <c r="J376" s="35" t="s">
        <v>2183</v>
      </c>
    </row>
    <row r="377" spans="1:10">
      <c r="A377" s="4" t="s">
        <v>18</v>
      </c>
      <c r="B377" s="52" t="s">
        <v>609</v>
      </c>
      <c r="C377" s="52" t="s">
        <v>781</v>
      </c>
      <c r="D377" s="52" t="s">
        <v>19</v>
      </c>
      <c r="E377" s="53" t="s">
        <v>183</v>
      </c>
      <c r="F377" s="18" t="s">
        <v>10</v>
      </c>
      <c r="G377" s="19">
        <v>218</v>
      </c>
      <c r="H377" s="19"/>
      <c r="I377" s="20"/>
      <c r="J377" s="35" t="s">
        <v>2184</v>
      </c>
    </row>
    <row r="378" spans="1:10">
      <c r="A378" s="4" t="s">
        <v>18</v>
      </c>
      <c r="B378" s="52" t="s">
        <v>610</v>
      </c>
      <c r="C378" s="52" t="s">
        <v>781</v>
      </c>
      <c r="D378" s="52" t="s">
        <v>19</v>
      </c>
      <c r="E378" s="53" t="s">
        <v>184</v>
      </c>
      <c r="F378" s="18" t="s">
        <v>10</v>
      </c>
      <c r="G378" s="19">
        <v>219</v>
      </c>
      <c r="H378" s="19"/>
      <c r="I378" s="20"/>
      <c r="J378" s="35" t="s">
        <v>2185</v>
      </c>
    </row>
    <row r="379" spans="1:10">
      <c r="A379" s="4" t="s">
        <v>18</v>
      </c>
      <c r="B379" s="52" t="s">
        <v>611</v>
      </c>
      <c r="C379" s="52" t="s">
        <v>781</v>
      </c>
      <c r="D379" s="52" t="s">
        <v>19</v>
      </c>
      <c r="E379" s="53" t="s">
        <v>185</v>
      </c>
      <c r="F379" s="18" t="s">
        <v>10</v>
      </c>
      <c r="G379" s="19">
        <v>220</v>
      </c>
      <c r="H379" s="19"/>
      <c r="I379" s="20"/>
      <c r="J379" s="35" t="s">
        <v>2186</v>
      </c>
    </row>
    <row r="380" spans="1:10">
      <c r="A380" s="4" t="s">
        <v>18</v>
      </c>
      <c r="B380" s="52" t="s">
        <v>612</v>
      </c>
      <c r="C380" s="52" t="s">
        <v>781</v>
      </c>
      <c r="D380" s="52" t="s">
        <v>19</v>
      </c>
      <c r="E380" s="53" t="s">
        <v>186</v>
      </c>
      <c r="F380" s="18" t="s">
        <v>10</v>
      </c>
      <c r="G380" s="19">
        <v>221</v>
      </c>
      <c r="H380" s="19"/>
      <c r="I380" s="20"/>
      <c r="J380" s="35" t="s">
        <v>2187</v>
      </c>
    </row>
    <row r="381" spans="1:10">
      <c r="A381" s="4" t="s">
        <v>18</v>
      </c>
      <c r="B381" s="52" t="s">
        <v>613</v>
      </c>
      <c r="C381" s="52" t="s">
        <v>781</v>
      </c>
      <c r="D381" s="52" t="s">
        <v>19</v>
      </c>
      <c r="E381" s="53" t="s">
        <v>336</v>
      </c>
      <c r="F381" s="18" t="s">
        <v>10</v>
      </c>
      <c r="G381" s="19">
        <v>424</v>
      </c>
      <c r="H381" s="19"/>
      <c r="I381" s="20"/>
      <c r="J381" s="35" t="s">
        <v>2188</v>
      </c>
    </row>
    <row r="382" spans="1:10">
      <c r="A382" s="4" t="s">
        <v>12</v>
      </c>
      <c r="B382" s="52" t="s">
        <v>614</v>
      </c>
      <c r="C382" s="52" t="s">
        <v>782</v>
      </c>
      <c r="D382" s="52" t="s">
        <v>832</v>
      </c>
      <c r="E382" s="53" t="s">
        <v>312</v>
      </c>
      <c r="F382" s="18" t="s">
        <v>10</v>
      </c>
      <c r="G382" s="19">
        <v>414</v>
      </c>
      <c r="H382" s="19"/>
      <c r="I382" s="20"/>
      <c r="J382" s="35" t="s">
        <v>2189</v>
      </c>
    </row>
    <row r="383" spans="1:10">
      <c r="A383" s="4" t="s">
        <v>11</v>
      </c>
      <c r="B383" s="52" t="s">
        <v>1033</v>
      </c>
      <c r="C383" s="52" t="s">
        <v>1371</v>
      </c>
      <c r="D383" s="52" t="s">
        <v>788</v>
      </c>
      <c r="E383" s="56" t="str">
        <f t="shared" ref="E383:E409" si="26">IF(LEFT(B383,2)="k:",RIGHT(B383,LEN(B383)-2),RIGHT(B383,LEN(B383)-7))</f>
        <v>branchOf</v>
      </c>
      <c r="F383" s="18"/>
      <c r="G383" s="19"/>
      <c r="H383" s="19"/>
      <c r="I383" s="20"/>
      <c r="J383" s="35" t="s">
        <v>2190</v>
      </c>
    </row>
    <row r="384" spans="1:10">
      <c r="A384" s="4" t="s">
        <v>14</v>
      </c>
      <c r="B384" s="52" t="s">
        <v>1034</v>
      </c>
      <c r="C384" s="52" t="s">
        <v>1371</v>
      </c>
      <c r="D384" s="52" t="s">
        <v>15</v>
      </c>
      <c r="E384" s="56" t="str">
        <f t="shared" si="26"/>
        <v>currenciesAccpted</v>
      </c>
      <c r="F384" s="18"/>
      <c r="G384" s="19"/>
      <c r="H384" s="19"/>
      <c r="I384" s="20"/>
      <c r="J384" s="35" t="s">
        <v>2191</v>
      </c>
    </row>
    <row r="385" spans="1:10">
      <c r="A385" s="4" t="s">
        <v>14</v>
      </c>
      <c r="B385" s="52" t="s">
        <v>1035</v>
      </c>
      <c r="C385" s="52" t="s">
        <v>1371</v>
      </c>
      <c r="D385" s="52" t="s">
        <v>15</v>
      </c>
      <c r="E385" s="56" t="str">
        <f t="shared" si="26"/>
        <v>paymentAccepted</v>
      </c>
      <c r="F385" s="18"/>
      <c r="G385" s="19"/>
      <c r="H385" s="19"/>
      <c r="I385" s="20"/>
      <c r="J385" s="35" t="s">
        <v>2192</v>
      </c>
    </row>
    <row r="386" spans="1:10" ht="15">
      <c r="A386" s="4" t="s">
        <v>14</v>
      </c>
      <c r="B386" s="52" t="s">
        <v>1036</v>
      </c>
      <c r="C386" s="52" t="s">
        <v>1371</v>
      </c>
      <c r="D386" s="52" t="s">
        <v>15</v>
      </c>
      <c r="E386" s="56" t="str">
        <f t="shared" si="26"/>
        <v>priceRange</v>
      </c>
      <c r="F386" s="18"/>
      <c r="G386" s="19"/>
      <c r="H386" s="19"/>
      <c r="I386" s="20"/>
      <c r="J386" s="35" t="s">
        <v>2193</v>
      </c>
    </row>
    <row r="387" spans="1:10">
      <c r="A387" s="4" t="s">
        <v>11</v>
      </c>
      <c r="B387" s="57" t="s">
        <v>1037</v>
      </c>
      <c r="C387" s="52" t="s">
        <v>1372</v>
      </c>
      <c r="D387" s="57" t="s">
        <v>1384</v>
      </c>
      <c r="E387" s="56" t="str">
        <f t="shared" si="26"/>
        <v>associatedArticle</v>
      </c>
      <c r="F387" s="18"/>
      <c r="G387" s="19"/>
      <c r="H387" s="19"/>
      <c r="I387" s="20"/>
      <c r="J387" s="35" t="s">
        <v>2194</v>
      </c>
    </row>
    <row r="388" spans="1:10">
      <c r="A388" s="4" t="s">
        <v>14</v>
      </c>
      <c r="B388" s="52" t="s">
        <v>1038</v>
      </c>
      <c r="C388" s="52" t="s">
        <v>1372</v>
      </c>
      <c r="D388" s="52" t="s">
        <v>15</v>
      </c>
      <c r="E388" s="56" t="str">
        <f t="shared" si="26"/>
        <v>bitrate</v>
      </c>
      <c r="F388" s="18"/>
      <c r="G388" s="19"/>
      <c r="H388" s="19"/>
      <c r="I388" s="20"/>
      <c r="J388" s="38" t="s">
        <v>2195</v>
      </c>
    </row>
    <row r="389" spans="1:10">
      <c r="A389" s="4" t="s">
        <v>14</v>
      </c>
      <c r="B389" s="52" t="s">
        <v>1039</v>
      </c>
      <c r="C389" s="52" t="s">
        <v>1372</v>
      </c>
      <c r="D389" s="52" t="s">
        <v>15</v>
      </c>
      <c r="E389" s="56" t="str">
        <f t="shared" si="26"/>
        <v>contentSize</v>
      </c>
      <c r="F389" s="18"/>
      <c r="G389" s="19"/>
      <c r="H389" s="19"/>
      <c r="I389" s="20"/>
      <c r="J389" s="35" t="s">
        <v>2196</v>
      </c>
    </row>
    <row r="390" spans="1:10">
      <c r="A390" s="4" t="s">
        <v>14</v>
      </c>
      <c r="B390" s="52" t="s">
        <v>1040</v>
      </c>
      <c r="C390" s="52" t="s">
        <v>1372</v>
      </c>
      <c r="D390" s="52" t="s">
        <v>15</v>
      </c>
      <c r="E390" s="56" t="str">
        <f t="shared" si="26"/>
        <v>contentURL</v>
      </c>
      <c r="F390" s="18"/>
      <c r="G390" s="19"/>
      <c r="H390" s="19"/>
      <c r="I390" s="20"/>
      <c r="J390" s="35" t="s">
        <v>2197</v>
      </c>
    </row>
    <row r="391" spans="1:10" ht="15">
      <c r="A391" s="4" t="s">
        <v>14</v>
      </c>
      <c r="B391" s="52" t="s">
        <v>1041</v>
      </c>
      <c r="C391" s="52" t="s">
        <v>1372</v>
      </c>
      <c r="D391" s="52" t="s">
        <v>15</v>
      </c>
      <c r="E391" s="56" t="str">
        <f t="shared" si="26"/>
        <v>embedURL</v>
      </c>
      <c r="F391" s="18"/>
      <c r="G391" s="19">
        <v>963</v>
      </c>
      <c r="H391" s="19"/>
      <c r="I391" s="20"/>
      <c r="J391" s="35" t="s">
        <v>2198</v>
      </c>
    </row>
    <row r="392" spans="1:10">
      <c r="A392" s="4" t="s">
        <v>11</v>
      </c>
      <c r="B392" s="52" t="s">
        <v>1042</v>
      </c>
      <c r="C392" s="52" t="s">
        <v>1372</v>
      </c>
      <c r="D392" s="52" t="s">
        <v>771</v>
      </c>
      <c r="E392" s="56" t="str">
        <f t="shared" si="26"/>
        <v>encodesCreativeWork</v>
      </c>
      <c r="F392" s="18"/>
      <c r="G392" s="19"/>
      <c r="H392" s="19"/>
      <c r="I392" s="20"/>
      <c r="J392" s="35" t="s">
        <v>2199</v>
      </c>
    </row>
    <row r="393" spans="1:10">
      <c r="A393" s="4" t="s">
        <v>14</v>
      </c>
      <c r="B393" s="52" t="s">
        <v>1043</v>
      </c>
      <c r="C393" s="52" t="s">
        <v>1372</v>
      </c>
      <c r="D393" s="52" t="s">
        <v>15</v>
      </c>
      <c r="E393" s="56" t="str">
        <f t="shared" si="26"/>
        <v>encodingFormat</v>
      </c>
      <c r="F393" s="18"/>
      <c r="G393" s="19"/>
      <c r="H393" s="19"/>
      <c r="I393" s="20"/>
      <c r="J393" s="35" t="s">
        <v>2200</v>
      </c>
    </row>
    <row r="394" spans="1:10">
      <c r="A394" s="4" t="s">
        <v>14</v>
      </c>
      <c r="B394" s="52" t="s">
        <v>1044</v>
      </c>
      <c r="C394" s="52" t="s">
        <v>1372</v>
      </c>
      <c r="D394" s="52" t="s">
        <v>15</v>
      </c>
      <c r="E394" s="56" t="str">
        <f t="shared" si="26"/>
        <v>expires</v>
      </c>
      <c r="F394" s="18"/>
      <c r="G394" s="19"/>
      <c r="H394" s="19"/>
      <c r="I394" s="20"/>
      <c r="J394" s="35" t="s">
        <v>2201</v>
      </c>
    </row>
    <row r="395" spans="1:10">
      <c r="A395" s="4" t="s">
        <v>14</v>
      </c>
      <c r="B395" s="52" t="s">
        <v>1045</v>
      </c>
      <c r="C395" s="52" t="s">
        <v>1372</v>
      </c>
      <c r="D395" s="52" t="s">
        <v>15</v>
      </c>
      <c r="E395" s="56" t="str">
        <f t="shared" si="26"/>
        <v>playerType</v>
      </c>
      <c r="F395" s="18"/>
      <c r="G395" s="19"/>
      <c r="H395" s="19"/>
      <c r="I395" s="20"/>
      <c r="J395" s="35" t="s">
        <v>2202</v>
      </c>
    </row>
    <row r="396" spans="1:10">
      <c r="A396" s="4" t="s">
        <v>11</v>
      </c>
      <c r="B396" s="52" t="s">
        <v>1046</v>
      </c>
      <c r="C396" s="52" t="s">
        <v>1372</v>
      </c>
      <c r="D396" s="52" t="s">
        <v>791</v>
      </c>
      <c r="E396" s="56" t="str">
        <f t="shared" si="26"/>
        <v>regionsAllowed</v>
      </c>
      <c r="F396" s="18"/>
      <c r="G396" s="19"/>
      <c r="H396" s="19"/>
      <c r="I396" s="20"/>
      <c r="J396" s="35" t="s">
        <v>2203</v>
      </c>
    </row>
    <row r="397" spans="1:10" ht="15">
      <c r="A397" s="4" t="s">
        <v>11</v>
      </c>
      <c r="B397" s="52" t="s">
        <v>1047</v>
      </c>
      <c r="C397" s="52" t="s">
        <v>1372</v>
      </c>
      <c r="D397" s="52" t="s">
        <v>1447</v>
      </c>
      <c r="E397" s="56" t="str">
        <f t="shared" si="26"/>
        <v>requiresSubscription</v>
      </c>
      <c r="F397" s="18"/>
      <c r="G397" s="19"/>
      <c r="H397" s="19"/>
      <c r="I397" s="20"/>
      <c r="J397" s="35" t="s">
        <v>2204</v>
      </c>
    </row>
    <row r="398" spans="1:10">
      <c r="A398" s="4" t="s">
        <v>14</v>
      </c>
      <c r="B398" s="52" t="s">
        <v>1048</v>
      </c>
      <c r="C398" s="52" t="s">
        <v>1372</v>
      </c>
      <c r="D398" s="52" t="s">
        <v>15</v>
      </c>
      <c r="E398" s="56" t="str">
        <f t="shared" si="26"/>
        <v>uploadDate</v>
      </c>
      <c r="F398" s="18"/>
      <c r="G398" s="19"/>
      <c r="H398" s="19"/>
      <c r="I398" s="20"/>
      <c r="J398" s="35" t="s">
        <v>2205</v>
      </c>
    </row>
    <row r="399" spans="1:10">
      <c r="A399" s="4" t="s">
        <v>11</v>
      </c>
      <c r="B399" s="52" t="s">
        <v>1049</v>
      </c>
      <c r="C399" s="52" t="s">
        <v>1373</v>
      </c>
      <c r="D399" s="52" t="s">
        <v>1464</v>
      </c>
      <c r="E399" s="56" t="str">
        <f t="shared" si="26"/>
        <v>height</v>
      </c>
      <c r="F399" s="18"/>
      <c r="G399" s="19"/>
      <c r="H399" s="19"/>
      <c r="I399" s="20"/>
      <c r="J399" s="35" t="s">
        <v>2206</v>
      </c>
    </row>
    <row r="400" spans="1:10">
      <c r="A400" s="4" t="s">
        <v>11</v>
      </c>
      <c r="B400" s="52" t="s">
        <v>1050</v>
      </c>
      <c r="C400" s="52" t="s">
        <v>1373</v>
      </c>
      <c r="D400" s="52" t="s">
        <v>1464</v>
      </c>
      <c r="E400" s="56" t="str">
        <f t="shared" si="26"/>
        <v>width</v>
      </c>
      <c r="F400" s="18"/>
      <c r="G400" s="19"/>
      <c r="H400" s="19"/>
      <c r="I400" s="20"/>
      <c r="J400" s="35" t="s">
        <v>2207</v>
      </c>
    </row>
    <row r="401" spans="1:10">
      <c r="A401" s="4" t="str">
        <f t="shared" ref="A401:A409" si="27">IF(D401="Literal", "DatatypeProperty", "ObjectProperty")</f>
        <v>ObjectProperty</v>
      </c>
      <c r="B401" s="57" t="s">
        <v>1051</v>
      </c>
      <c r="C401" s="57" t="s">
        <v>1374</v>
      </c>
      <c r="D401" s="57" t="s">
        <v>1465</v>
      </c>
      <c r="E401" s="56" t="str">
        <f t="shared" si="26"/>
        <v>code</v>
      </c>
      <c r="F401" s="18"/>
      <c r="G401" s="19"/>
      <c r="H401" s="19"/>
      <c r="I401" s="20"/>
      <c r="J401" s="35" t="s">
        <v>2208</v>
      </c>
    </row>
    <row r="402" spans="1:10">
      <c r="A402" s="4" t="str">
        <f t="shared" si="27"/>
        <v>ObjectProperty</v>
      </c>
      <c r="B402" s="52" t="s">
        <v>1052</v>
      </c>
      <c r="C402" s="57" t="s">
        <v>1374</v>
      </c>
      <c r="D402" s="52" t="s">
        <v>1466</v>
      </c>
      <c r="E402" s="56" t="str">
        <f t="shared" si="26"/>
        <v>guideline</v>
      </c>
      <c r="F402" s="18"/>
      <c r="G402" s="19"/>
      <c r="H402" s="19"/>
      <c r="I402" s="20"/>
      <c r="J402" s="39" t="s">
        <v>2209</v>
      </c>
    </row>
    <row r="403" spans="1:10">
      <c r="A403" s="4" t="str">
        <f t="shared" si="27"/>
        <v>ObjectProperty</v>
      </c>
      <c r="B403" s="52" t="s">
        <v>1053</v>
      </c>
      <c r="C403" s="57" t="s">
        <v>1374</v>
      </c>
      <c r="D403" s="52" t="s">
        <v>1467</v>
      </c>
      <c r="E403" s="56" t="str">
        <f t="shared" si="26"/>
        <v>medicineSystem</v>
      </c>
      <c r="F403" s="18"/>
      <c r="G403" s="19"/>
      <c r="H403" s="19"/>
      <c r="I403" s="20"/>
      <c r="J403" s="35" t="s">
        <v>2210</v>
      </c>
    </row>
    <row r="404" spans="1:10">
      <c r="A404" s="4" t="str">
        <f t="shared" si="27"/>
        <v>ObjectProperty</v>
      </c>
      <c r="B404" s="52" t="s">
        <v>1054</v>
      </c>
      <c r="C404" s="57" t="s">
        <v>1374</v>
      </c>
      <c r="D404" s="52" t="s">
        <v>788</v>
      </c>
      <c r="E404" s="56" t="str">
        <f t="shared" si="26"/>
        <v>recognizingAuthority</v>
      </c>
      <c r="F404" s="18"/>
      <c r="G404" s="19"/>
      <c r="H404" s="19"/>
      <c r="I404" s="20"/>
      <c r="J404" s="35" t="s">
        <v>2211</v>
      </c>
    </row>
    <row r="405" spans="1:10">
      <c r="A405" s="4" t="str">
        <f t="shared" si="27"/>
        <v>ObjectProperty</v>
      </c>
      <c r="B405" s="52" t="s">
        <v>1055</v>
      </c>
      <c r="C405" s="57" t="s">
        <v>1374</v>
      </c>
      <c r="D405" s="52" t="s">
        <v>1463</v>
      </c>
      <c r="E405" s="56" t="str">
        <f t="shared" si="26"/>
        <v>relevantSpecialty</v>
      </c>
      <c r="F405" s="18"/>
      <c r="G405" s="19"/>
      <c r="H405" s="19"/>
      <c r="I405" s="20"/>
      <c r="J405" s="35" t="s">
        <v>2212</v>
      </c>
    </row>
    <row r="406" spans="1:10">
      <c r="A406" s="4" t="str">
        <f t="shared" si="27"/>
        <v>ObjectProperty</v>
      </c>
      <c r="B406" s="52" t="s">
        <v>1056</v>
      </c>
      <c r="C406" s="57" t="s">
        <v>1374</v>
      </c>
      <c r="D406" s="52" t="s">
        <v>1468</v>
      </c>
      <c r="E406" s="56" t="str">
        <f t="shared" si="26"/>
        <v>study</v>
      </c>
      <c r="F406" s="18"/>
      <c r="G406" s="19"/>
      <c r="H406" s="19"/>
      <c r="I406" s="20"/>
      <c r="J406" s="35" t="s">
        <v>2213</v>
      </c>
    </row>
    <row r="407" spans="1:10">
      <c r="A407" s="4" t="str">
        <f t="shared" si="27"/>
        <v>DatatypeProperty</v>
      </c>
      <c r="B407" s="52" t="s">
        <v>1057</v>
      </c>
      <c r="C407" s="57" t="s">
        <v>1375</v>
      </c>
      <c r="D407" s="52" t="s">
        <v>15</v>
      </c>
      <c r="E407" s="56" t="str">
        <f t="shared" si="26"/>
        <v>publicationType</v>
      </c>
      <c r="F407" s="18"/>
      <c r="G407" s="19"/>
      <c r="H407" s="19"/>
      <c r="I407" s="20"/>
      <c r="J407" s="35" t="s">
        <v>2214</v>
      </c>
    </row>
    <row r="408" spans="1:10">
      <c r="A408" s="4" t="str">
        <f t="shared" si="27"/>
        <v>DatatypeProperty</v>
      </c>
      <c r="B408" s="52" t="s">
        <v>1058</v>
      </c>
      <c r="C408" s="57" t="s">
        <v>1376</v>
      </c>
      <c r="D408" s="52" t="s">
        <v>15</v>
      </c>
      <c r="E408" s="56" t="str">
        <f t="shared" si="26"/>
        <v>aspect</v>
      </c>
      <c r="F408" s="18"/>
      <c r="G408" s="19"/>
      <c r="H408" s="19"/>
      <c r="I408" s="20"/>
      <c r="J408" s="35" t="s">
        <v>2215</v>
      </c>
    </row>
    <row r="409" spans="1:10">
      <c r="A409" s="4" t="str">
        <f t="shared" si="27"/>
        <v>DatatypeProperty</v>
      </c>
      <c r="B409" s="52" t="s">
        <v>1059</v>
      </c>
      <c r="C409" s="57" t="s">
        <v>1377</v>
      </c>
      <c r="D409" s="52" t="s">
        <v>15</v>
      </c>
      <c r="E409" s="56" t="str">
        <f t="shared" si="26"/>
        <v>carrierRequirements</v>
      </c>
      <c r="F409" s="18"/>
      <c r="G409" s="19"/>
      <c r="H409" s="19"/>
      <c r="I409" s="20"/>
      <c r="J409" s="35" t="s">
        <v>2216</v>
      </c>
    </row>
    <row r="410" spans="1:10">
      <c r="A410" s="4" t="s">
        <v>12</v>
      </c>
      <c r="B410" s="52" t="s">
        <v>615</v>
      </c>
      <c r="C410" s="52" t="s">
        <v>783</v>
      </c>
      <c r="D410" s="52" t="s">
        <v>831</v>
      </c>
      <c r="E410" s="53" t="s">
        <v>223</v>
      </c>
      <c r="F410" s="18" t="s">
        <v>10</v>
      </c>
      <c r="G410" s="19">
        <v>295</v>
      </c>
      <c r="H410" s="19"/>
      <c r="I410" s="20"/>
      <c r="J410" s="35" t="s">
        <v>2217</v>
      </c>
    </row>
    <row r="411" spans="1:10">
      <c r="A411" s="4" t="s">
        <v>12</v>
      </c>
      <c r="B411" s="52" t="s">
        <v>616</v>
      </c>
      <c r="C411" s="52" t="s">
        <v>784</v>
      </c>
      <c r="D411" s="52" t="s">
        <v>790</v>
      </c>
      <c r="E411" s="53" t="s">
        <v>70</v>
      </c>
      <c r="F411" s="18" t="s">
        <v>10</v>
      </c>
      <c r="G411" s="19">
        <v>344</v>
      </c>
      <c r="H411" s="19"/>
      <c r="I411" s="20"/>
      <c r="J411" s="35" t="s">
        <v>2218</v>
      </c>
    </row>
    <row r="412" spans="1:10">
      <c r="A412" s="4" t="s">
        <v>18</v>
      </c>
      <c r="B412" s="52" t="s">
        <v>617</v>
      </c>
      <c r="C412" s="52" t="s">
        <v>784</v>
      </c>
      <c r="D412" s="52" t="s">
        <v>19</v>
      </c>
      <c r="E412" s="53" t="s">
        <v>136</v>
      </c>
      <c r="F412" s="18" t="s">
        <v>10</v>
      </c>
      <c r="G412" s="19">
        <v>480</v>
      </c>
      <c r="H412" s="19"/>
      <c r="I412" s="20"/>
      <c r="J412" s="35" t="s">
        <v>2219</v>
      </c>
    </row>
    <row r="413" spans="1:10">
      <c r="A413" s="4" t="s">
        <v>18</v>
      </c>
      <c r="B413" s="52" t="s">
        <v>618</v>
      </c>
      <c r="C413" s="52" t="s">
        <v>784</v>
      </c>
      <c r="D413" s="52" t="s">
        <v>19</v>
      </c>
      <c r="E413" s="53" t="s">
        <v>166</v>
      </c>
      <c r="F413" s="18" t="s">
        <v>10</v>
      </c>
      <c r="G413" s="19">
        <v>345</v>
      </c>
      <c r="H413" s="19"/>
      <c r="I413" s="20"/>
      <c r="J413" s="35" t="s">
        <v>2220</v>
      </c>
    </row>
    <row r="414" spans="1:10">
      <c r="A414" s="4" t="s">
        <v>12</v>
      </c>
      <c r="B414" s="52" t="s">
        <v>619</v>
      </c>
      <c r="C414" s="52" t="s">
        <v>784</v>
      </c>
      <c r="D414" s="52" t="s">
        <v>790</v>
      </c>
      <c r="E414" s="53" t="s">
        <v>287</v>
      </c>
      <c r="F414" s="18" t="s">
        <v>10</v>
      </c>
      <c r="G414" s="19">
        <v>58</v>
      </c>
      <c r="H414" s="19"/>
      <c r="I414" s="20"/>
      <c r="J414" s="35" t="s">
        <v>2221</v>
      </c>
    </row>
    <row r="415" spans="1:10">
      <c r="A415" s="4" t="s">
        <v>12</v>
      </c>
      <c r="B415" s="52" t="s">
        <v>620</v>
      </c>
      <c r="C415" s="52" t="s">
        <v>784</v>
      </c>
      <c r="D415" s="52" t="s">
        <v>786</v>
      </c>
      <c r="E415" s="53" t="s">
        <v>304</v>
      </c>
      <c r="F415" s="18" t="s">
        <v>10</v>
      </c>
      <c r="G415" s="19">
        <v>406</v>
      </c>
      <c r="H415" s="19"/>
      <c r="I415" s="20"/>
      <c r="J415" s="35" t="s">
        <v>2222</v>
      </c>
    </row>
    <row r="416" spans="1:10">
      <c r="A416" s="4" t="s">
        <v>11</v>
      </c>
      <c r="B416" s="52" t="s">
        <v>1060</v>
      </c>
      <c r="C416" s="52" t="s">
        <v>1378</v>
      </c>
      <c r="D416" s="52" t="s">
        <v>1469</v>
      </c>
      <c r="E416" s="56" t="str">
        <f t="shared" ref="E416:E417" si="28">IF(LEFT(B416,2)="k:",RIGHT(B416,LEN(B416)-2),RIGHT(B416,LEN(B416)-7))</f>
        <v>trailer</v>
      </c>
      <c r="F416" s="18"/>
      <c r="G416" s="19"/>
      <c r="H416" s="19"/>
      <c r="I416" s="20"/>
      <c r="J416" s="35" t="s">
        <v>2223</v>
      </c>
    </row>
    <row r="417" spans="1:10">
      <c r="A417" s="4" t="s">
        <v>11</v>
      </c>
      <c r="B417" s="52" t="s">
        <v>1061</v>
      </c>
      <c r="C417" s="52" t="s">
        <v>1379</v>
      </c>
      <c r="D417" s="52" t="s">
        <v>788</v>
      </c>
      <c r="E417" s="56" t="str">
        <f t="shared" si="28"/>
        <v>productionCompany</v>
      </c>
      <c r="F417" s="18"/>
      <c r="G417" s="19">
        <v>272</v>
      </c>
      <c r="H417" s="19"/>
      <c r="I417" s="20"/>
      <c r="J417" s="35" t="s">
        <v>2224</v>
      </c>
    </row>
    <row r="418" spans="1:10">
      <c r="A418" s="4" t="s">
        <v>12</v>
      </c>
      <c r="B418" s="52" t="s">
        <v>621</v>
      </c>
      <c r="C418" s="52" t="s">
        <v>785</v>
      </c>
      <c r="D418" s="52" t="s">
        <v>788</v>
      </c>
      <c r="E418" s="53" t="s">
        <v>116</v>
      </c>
      <c r="F418" s="18" t="s">
        <v>10</v>
      </c>
      <c r="G418" s="19">
        <v>750</v>
      </c>
      <c r="H418" s="19"/>
      <c r="I418" s="20"/>
      <c r="J418" s="35" t="s">
        <v>2225</v>
      </c>
    </row>
    <row r="419" spans="1:10">
      <c r="A419" s="4" t="s">
        <v>11</v>
      </c>
      <c r="B419" s="57" t="s">
        <v>1062</v>
      </c>
      <c r="C419" s="52" t="s">
        <v>1380</v>
      </c>
      <c r="D419" s="52" t="s">
        <v>790</v>
      </c>
      <c r="E419" s="56" t="str">
        <f t="shared" ref="E419:E423" si="29">IF(LEFT(B419,2)="k:",RIGHT(B419,LEN(B419)-2),RIGHT(B419,LEN(B419)-7))</f>
        <v>actor</v>
      </c>
      <c r="F419" s="18"/>
      <c r="G419" s="19">
        <v>161</v>
      </c>
      <c r="H419" s="19">
        <v>725</v>
      </c>
      <c r="I419" s="20"/>
      <c r="J419" s="35" t="s">
        <v>2226</v>
      </c>
    </row>
    <row r="420" spans="1:10">
      <c r="A420" s="4" t="s">
        <v>11</v>
      </c>
      <c r="B420" s="52" t="s">
        <v>1063</v>
      </c>
      <c r="C420" s="52" t="s">
        <v>1380</v>
      </c>
      <c r="D420" s="52" t="s">
        <v>790</v>
      </c>
      <c r="E420" s="56" t="str">
        <f t="shared" si="29"/>
        <v>actors</v>
      </c>
      <c r="F420" s="18"/>
      <c r="G420" s="19"/>
      <c r="H420" s="19"/>
      <c r="I420" s="20"/>
      <c r="J420" s="35" t="s">
        <v>2227</v>
      </c>
    </row>
    <row r="421" spans="1:10">
      <c r="A421" s="4" t="s">
        <v>11</v>
      </c>
      <c r="B421" s="52" t="s">
        <v>1064</v>
      </c>
      <c r="C421" s="52" t="s">
        <v>1380</v>
      </c>
      <c r="D421" s="52" t="s">
        <v>790</v>
      </c>
      <c r="E421" s="56" t="str">
        <f t="shared" si="29"/>
        <v>director</v>
      </c>
      <c r="F421" s="18"/>
      <c r="G421" s="19">
        <v>57</v>
      </c>
      <c r="H421" s="19"/>
      <c r="I421" s="20"/>
      <c r="J421" s="35" t="s">
        <v>2228</v>
      </c>
    </row>
    <row r="422" spans="1:10">
      <c r="A422" s="4" t="s">
        <v>11</v>
      </c>
      <c r="B422" s="52" t="s">
        <v>1065</v>
      </c>
      <c r="C422" s="52" t="s">
        <v>1380</v>
      </c>
      <c r="D422" s="52" t="s">
        <v>790</v>
      </c>
      <c r="E422" s="56" t="str">
        <f t="shared" si="29"/>
        <v>directors</v>
      </c>
      <c r="F422" s="18"/>
      <c r="G422" s="19"/>
      <c r="H422" s="19"/>
      <c r="I422" s="20"/>
      <c r="J422" s="35" t="s">
        <v>2229</v>
      </c>
    </row>
    <row r="423" spans="1:10">
      <c r="A423" s="4" t="s">
        <v>11</v>
      </c>
      <c r="B423" s="52" t="s">
        <v>1066</v>
      </c>
      <c r="C423" s="52" t="s">
        <v>1380</v>
      </c>
      <c r="D423" s="52" t="s">
        <v>1470</v>
      </c>
      <c r="E423" s="56" t="str">
        <f t="shared" si="29"/>
        <v>musicBy</v>
      </c>
      <c r="F423" s="18"/>
      <c r="G423" s="19"/>
      <c r="H423" s="19"/>
      <c r="I423" s="20"/>
      <c r="J423" s="35" t="s">
        <v>2230</v>
      </c>
    </row>
    <row r="424" spans="1:10">
      <c r="A424" s="4" t="s">
        <v>12</v>
      </c>
      <c r="B424" s="52" t="s">
        <v>622</v>
      </c>
      <c r="C424" s="52" t="s">
        <v>786</v>
      </c>
      <c r="D424" s="52" t="s">
        <v>790</v>
      </c>
      <c r="E424" s="53" t="s">
        <v>91</v>
      </c>
      <c r="F424" s="18" t="s">
        <v>10</v>
      </c>
      <c r="G424" s="19">
        <v>736</v>
      </c>
      <c r="H424" s="19"/>
      <c r="I424" s="20"/>
      <c r="J424" s="35" t="s">
        <v>2231</v>
      </c>
    </row>
    <row r="425" spans="1:10">
      <c r="A425" s="4" t="s">
        <v>11</v>
      </c>
      <c r="B425" s="52" t="s">
        <v>1067</v>
      </c>
      <c r="C425" s="52" t="s">
        <v>431</v>
      </c>
      <c r="D425" s="52" t="s">
        <v>1381</v>
      </c>
      <c r="E425" s="56" t="str">
        <f>IF(LEFT(B425,2)="k:",RIGHT(B425,LEN(B425)-2),RIGHT(B425,LEN(B425)-7))</f>
        <v>byArtist</v>
      </c>
      <c r="F425" s="18"/>
      <c r="G425" s="19">
        <v>175</v>
      </c>
      <c r="H425" s="19"/>
      <c r="I425" s="20"/>
      <c r="J425" s="35" t="s">
        <v>2232</v>
      </c>
    </row>
    <row r="426" spans="1:10">
      <c r="A426" s="4" t="s">
        <v>18</v>
      </c>
      <c r="B426" s="52" t="s">
        <v>623</v>
      </c>
      <c r="C426" s="52" t="s">
        <v>431</v>
      </c>
      <c r="D426" s="52" t="s">
        <v>19</v>
      </c>
      <c r="E426" s="53" t="s">
        <v>228</v>
      </c>
      <c r="F426" s="18" t="s">
        <v>10</v>
      </c>
      <c r="G426" s="19">
        <v>435</v>
      </c>
      <c r="H426" s="19"/>
      <c r="I426" s="20"/>
      <c r="J426" s="35" t="s">
        <v>2233</v>
      </c>
    </row>
    <row r="427" spans="1:10">
      <c r="A427" s="4" t="s">
        <v>12</v>
      </c>
      <c r="B427" s="52" t="s">
        <v>624</v>
      </c>
      <c r="C427" s="52" t="s">
        <v>431</v>
      </c>
      <c r="D427" s="52" t="s">
        <v>788</v>
      </c>
      <c r="E427" s="53" t="s">
        <v>275</v>
      </c>
      <c r="F427" s="18" t="s">
        <v>10</v>
      </c>
      <c r="G427" s="19">
        <v>264</v>
      </c>
      <c r="H427" s="19"/>
      <c r="I427" s="20"/>
      <c r="J427" s="35" t="s">
        <v>2234</v>
      </c>
    </row>
    <row r="428" spans="1:10">
      <c r="A428" s="4" t="s">
        <v>11</v>
      </c>
      <c r="B428" s="52" t="s">
        <v>1068</v>
      </c>
      <c r="C428" s="52" t="s">
        <v>1381</v>
      </c>
      <c r="D428" s="52" t="s">
        <v>786</v>
      </c>
      <c r="E428" s="56" t="str">
        <f t="shared" ref="E428:E433" si="30">IF(LEFT(B428,2)="k:",RIGHT(B428,LEN(B428)-2),RIGHT(B428,LEN(B428)-7))</f>
        <v>album</v>
      </c>
      <c r="F428" s="18"/>
      <c r="G428" s="19"/>
      <c r="H428" s="19"/>
      <c r="I428" s="20"/>
      <c r="J428" s="35" t="s">
        <v>2235</v>
      </c>
    </row>
    <row r="429" spans="1:10">
      <c r="A429" s="4" t="s">
        <v>11</v>
      </c>
      <c r="B429" s="52" t="s">
        <v>1069</v>
      </c>
      <c r="C429" s="52" t="s">
        <v>1381</v>
      </c>
      <c r="D429" s="52" t="s">
        <v>786</v>
      </c>
      <c r="E429" s="56" t="str">
        <f t="shared" si="30"/>
        <v>albums</v>
      </c>
      <c r="F429" s="18"/>
      <c r="G429" s="19"/>
      <c r="H429" s="19"/>
      <c r="I429" s="20"/>
      <c r="J429" s="35" t="s">
        <v>2236</v>
      </c>
    </row>
    <row r="430" spans="1:10">
      <c r="A430" s="4" t="s">
        <v>11</v>
      </c>
      <c r="B430" s="52" t="s">
        <v>1070</v>
      </c>
      <c r="C430" s="52" t="s">
        <v>1381</v>
      </c>
      <c r="D430" s="52" t="s">
        <v>790</v>
      </c>
      <c r="E430" s="56" t="str">
        <f t="shared" si="30"/>
        <v>musicGroupMember</v>
      </c>
      <c r="F430" s="18"/>
      <c r="G430" s="19"/>
      <c r="H430" s="19"/>
      <c r="I430" s="20"/>
      <c r="J430" s="35" t="s">
        <v>2237</v>
      </c>
    </row>
    <row r="431" spans="1:10">
      <c r="A431" s="4" t="s">
        <v>11</v>
      </c>
      <c r="B431" s="52" t="s">
        <v>1071</v>
      </c>
      <c r="C431" s="52" t="s">
        <v>1382</v>
      </c>
      <c r="D431" s="52" t="s">
        <v>787</v>
      </c>
      <c r="E431" s="56" t="str">
        <f t="shared" si="30"/>
        <v>track</v>
      </c>
      <c r="F431" s="18"/>
      <c r="G431" s="19">
        <v>658</v>
      </c>
      <c r="H431" s="19"/>
      <c r="I431" s="20"/>
      <c r="J431" s="35" t="s">
        <v>2238</v>
      </c>
    </row>
    <row r="432" spans="1:10">
      <c r="A432" s="4" t="s">
        <v>11</v>
      </c>
      <c r="B432" s="52" t="s">
        <v>1072</v>
      </c>
      <c r="C432" s="52" t="s">
        <v>1382</v>
      </c>
      <c r="D432" s="52" t="s">
        <v>787</v>
      </c>
      <c r="E432" s="56" t="str">
        <f t="shared" si="30"/>
        <v>tracks</v>
      </c>
      <c r="F432" s="18"/>
      <c r="G432" s="19">
        <v>658</v>
      </c>
      <c r="H432" s="19"/>
      <c r="I432" s="20"/>
      <c r="J432" s="35" t="s">
        <v>2239</v>
      </c>
    </row>
    <row r="433" spans="1:10">
      <c r="A433" s="4" t="s">
        <v>11</v>
      </c>
      <c r="B433" s="52" t="s">
        <v>1073</v>
      </c>
      <c r="C433" s="52" t="s">
        <v>1383</v>
      </c>
      <c r="D433" s="52" t="s">
        <v>1431</v>
      </c>
      <c r="E433" s="56" t="str">
        <f t="shared" si="30"/>
        <v>numTracks</v>
      </c>
      <c r="F433" s="18"/>
      <c r="G433" s="19"/>
      <c r="H433" s="19"/>
      <c r="I433" s="20"/>
      <c r="J433" s="35" t="s">
        <v>2240</v>
      </c>
    </row>
    <row r="434" spans="1:10">
      <c r="A434" s="4" t="s">
        <v>12</v>
      </c>
      <c r="B434" s="52" t="s">
        <v>625</v>
      </c>
      <c r="C434" s="52" t="s">
        <v>787</v>
      </c>
      <c r="D434" s="52" t="s">
        <v>1389</v>
      </c>
      <c r="E434" s="53" t="s">
        <v>78</v>
      </c>
      <c r="F434" s="18" t="s">
        <v>10</v>
      </c>
      <c r="G434" s="19">
        <v>86</v>
      </c>
      <c r="H434" s="19"/>
      <c r="I434" s="20"/>
      <c r="J434" s="35" t="s">
        <v>2241</v>
      </c>
    </row>
    <row r="435" spans="1:10">
      <c r="A435" s="4" t="s">
        <v>18</v>
      </c>
      <c r="B435" s="52" t="s">
        <v>626</v>
      </c>
      <c r="C435" s="52" t="s">
        <v>787</v>
      </c>
      <c r="D435" s="52" t="s">
        <v>19</v>
      </c>
      <c r="E435" s="53" t="s">
        <v>168</v>
      </c>
      <c r="F435" s="18" t="s">
        <v>10</v>
      </c>
      <c r="G435" s="19">
        <v>839</v>
      </c>
      <c r="H435" s="19"/>
      <c r="I435" s="20"/>
      <c r="J435" s="35" t="s">
        <v>2242</v>
      </c>
    </row>
    <row r="436" spans="1:10">
      <c r="A436" s="4" t="s">
        <v>11</v>
      </c>
      <c r="B436" s="52" t="s">
        <v>1074</v>
      </c>
      <c r="C436" s="52" t="s">
        <v>787</v>
      </c>
      <c r="D436" s="52" t="s">
        <v>786</v>
      </c>
      <c r="E436" s="56" t="str">
        <f t="shared" ref="E436:E437" si="31">IF(LEFT(B436,2)="k:",RIGHT(B436,LEN(B436)-2),RIGHT(B436,LEN(B436)-7))</f>
        <v>inAlbum</v>
      </c>
      <c r="F436" s="18"/>
      <c r="G436" s="19"/>
      <c r="H436" s="19"/>
      <c r="I436" s="20"/>
      <c r="J436" s="35" t="s">
        <v>2243</v>
      </c>
    </row>
    <row r="437" spans="1:10">
      <c r="A437" s="4" t="s">
        <v>11</v>
      </c>
      <c r="B437" s="52" t="s">
        <v>1075</v>
      </c>
      <c r="C437" s="52" t="s">
        <v>787</v>
      </c>
      <c r="D437" s="52" t="s">
        <v>1383</v>
      </c>
      <c r="E437" s="56" t="str">
        <f t="shared" si="31"/>
        <v>inPlaylist</v>
      </c>
      <c r="F437" s="18"/>
      <c r="G437" s="19"/>
      <c r="H437" s="19"/>
      <c r="I437" s="20"/>
      <c r="J437" s="35" t="s">
        <v>2244</v>
      </c>
    </row>
    <row r="438" spans="1:10">
      <c r="A438" s="4" t="s">
        <v>12</v>
      </c>
      <c r="B438" s="52" t="s">
        <v>627</v>
      </c>
      <c r="C438" s="52" t="s">
        <v>787</v>
      </c>
      <c r="D438" s="52" t="s">
        <v>1389</v>
      </c>
      <c r="E438" s="53" t="s">
        <v>210</v>
      </c>
      <c r="F438" s="18" t="s">
        <v>10</v>
      </c>
      <c r="G438" s="19">
        <v>676</v>
      </c>
      <c r="H438" s="19"/>
      <c r="I438" s="20"/>
      <c r="J438" s="35" t="s">
        <v>2245</v>
      </c>
    </row>
    <row r="439" spans="1:10">
      <c r="A439" s="4" t="s">
        <v>18</v>
      </c>
      <c r="B439" s="52" t="s">
        <v>628</v>
      </c>
      <c r="C439" s="52" t="s">
        <v>787</v>
      </c>
      <c r="D439" s="52" t="s">
        <v>19</v>
      </c>
      <c r="E439" s="53" t="s">
        <v>227</v>
      </c>
      <c r="F439" s="18" t="s">
        <v>10</v>
      </c>
      <c r="G439" s="19">
        <v>434</v>
      </c>
      <c r="H439" s="19"/>
      <c r="I439" s="20"/>
      <c r="J439" s="35" t="s">
        <v>2246</v>
      </c>
    </row>
    <row r="440" spans="1:10">
      <c r="A440" s="4" t="s">
        <v>18</v>
      </c>
      <c r="B440" s="52" t="s">
        <v>629</v>
      </c>
      <c r="C440" s="52" t="s">
        <v>787</v>
      </c>
      <c r="D440" s="52" t="s">
        <v>19</v>
      </c>
      <c r="E440" s="53" t="s">
        <v>229</v>
      </c>
      <c r="F440" s="18" t="s">
        <v>10</v>
      </c>
      <c r="G440" s="19">
        <v>436</v>
      </c>
      <c r="H440" s="19"/>
      <c r="I440" s="20"/>
      <c r="J440" s="35" t="s">
        <v>2247</v>
      </c>
    </row>
    <row r="441" spans="1:10">
      <c r="A441" s="4" t="s">
        <v>18</v>
      </c>
      <c r="B441" s="52" t="s">
        <v>630</v>
      </c>
      <c r="C441" s="52" t="s">
        <v>787</v>
      </c>
      <c r="D441" s="52" t="s">
        <v>19</v>
      </c>
      <c r="E441" s="53" t="s">
        <v>323</v>
      </c>
      <c r="F441" s="18" t="s">
        <v>10</v>
      </c>
      <c r="G441" s="19">
        <v>826</v>
      </c>
      <c r="H441" s="19"/>
      <c r="I441" s="20"/>
      <c r="J441" s="35" t="s">
        <v>2248</v>
      </c>
    </row>
    <row r="442" spans="1:10">
      <c r="A442" s="4" t="str">
        <f>IF(D442="Literal", "DatatypeProperty", "ObjectProperty")</f>
        <v>DatatypeProperty</v>
      </c>
      <c r="B442" s="52" t="s">
        <v>1076</v>
      </c>
      <c r="C442" s="57" t="s">
        <v>1384</v>
      </c>
      <c r="D442" s="52" t="s">
        <v>15</v>
      </c>
      <c r="E442" s="56" t="str">
        <f t="shared" ref="E442:E483" si="32">IF(LEFT(B442,2)="k:",RIGHT(B442,LEN(B442)-2),RIGHT(B442,LEN(B442)-7))</f>
        <v>dateline</v>
      </c>
      <c r="F442" s="18"/>
      <c r="G442" s="19"/>
      <c r="H442" s="19"/>
      <c r="I442" s="20"/>
      <c r="J442" s="35" t="s">
        <v>2249</v>
      </c>
    </row>
    <row r="443" spans="1:10">
      <c r="A443" s="4" t="str">
        <f>IF(D443="Literal", "DatatypeProperty", "ObjectProperty")</f>
        <v>DatatypeProperty</v>
      </c>
      <c r="B443" s="52" t="s">
        <v>1077</v>
      </c>
      <c r="C443" s="57" t="s">
        <v>1384</v>
      </c>
      <c r="D443" s="52" t="s">
        <v>15</v>
      </c>
      <c r="E443" s="56" t="str">
        <f t="shared" si="32"/>
        <v>printColumn</v>
      </c>
      <c r="F443" s="18"/>
      <c r="G443" s="19"/>
      <c r="H443" s="19"/>
      <c r="I443" s="20"/>
      <c r="J443" s="35" t="s">
        <v>2250</v>
      </c>
    </row>
    <row r="444" spans="1:10">
      <c r="A444" s="4" t="str">
        <f>IF(D444="Literal", "DatatypeProperty", "ObjectProperty")</f>
        <v>DatatypeProperty</v>
      </c>
      <c r="B444" s="52" t="s">
        <v>1078</v>
      </c>
      <c r="C444" s="57" t="s">
        <v>1384</v>
      </c>
      <c r="D444" s="52" t="s">
        <v>15</v>
      </c>
      <c r="E444" s="56" t="str">
        <f t="shared" si="32"/>
        <v>printEdition</v>
      </c>
      <c r="F444" s="18"/>
      <c r="G444" s="19"/>
      <c r="H444" s="19"/>
      <c r="I444" s="20"/>
      <c r="J444" s="35" t="s">
        <v>2251</v>
      </c>
    </row>
    <row r="445" spans="1:10">
      <c r="A445" s="4" t="str">
        <f>IF(D445="Literal", "DatatypeProperty", "ObjectProperty")</f>
        <v>DatatypeProperty</v>
      </c>
      <c r="B445" s="52" t="s">
        <v>1079</v>
      </c>
      <c r="C445" s="57" t="s">
        <v>1384</v>
      </c>
      <c r="D445" s="52" t="s">
        <v>15</v>
      </c>
      <c r="E445" s="56" t="str">
        <f t="shared" si="32"/>
        <v>printPage</v>
      </c>
      <c r="F445" s="18"/>
      <c r="G445" s="19"/>
      <c r="H445" s="19"/>
      <c r="I445" s="20"/>
      <c r="J445" s="35" t="s">
        <v>2252</v>
      </c>
    </row>
    <row r="446" spans="1:10">
      <c r="A446" s="4" t="str">
        <f>IF(D446="Literal", "DatatypeProperty", "ObjectProperty")</f>
        <v>DatatypeProperty</v>
      </c>
      <c r="B446" s="52" t="s">
        <v>1080</v>
      </c>
      <c r="C446" s="57" t="s">
        <v>1384</v>
      </c>
      <c r="D446" s="52" t="s">
        <v>15</v>
      </c>
      <c r="E446" s="56" t="str">
        <f t="shared" si="32"/>
        <v>printSection</v>
      </c>
      <c r="F446" s="18"/>
      <c r="G446" s="19"/>
      <c r="H446" s="19"/>
      <c r="I446" s="20"/>
      <c r="J446" s="35" t="s">
        <v>2253</v>
      </c>
    </row>
    <row r="447" spans="1:10">
      <c r="A447" s="4" t="s">
        <v>11</v>
      </c>
      <c r="B447" s="52" t="s">
        <v>1081</v>
      </c>
      <c r="C447" s="52" t="s">
        <v>1385</v>
      </c>
      <c r="D447" s="52" t="s">
        <v>1471</v>
      </c>
      <c r="E447" s="56" t="str">
        <f t="shared" si="32"/>
        <v>calories</v>
      </c>
      <c r="F447" s="18"/>
      <c r="G447" s="19"/>
      <c r="H447" s="19"/>
      <c r="I447" s="20"/>
      <c r="J447" s="35" t="s">
        <v>2254</v>
      </c>
    </row>
    <row r="448" spans="1:10">
      <c r="A448" s="4" t="s">
        <v>11</v>
      </c>
      <c r="B448" s="52" t="s">
        <v>1082</v>
      </c>
      <c r="C448" s="52" t="s">
        <v>1385</v>
      </c>
      <c r="D448" s="52" t="s">
        <v>1472</v>
      </c>
      <c r="E448" s="56" t="str">
        <f t="shared" si="32"/>
        <v>carbohydrateContent</v>
      </c>
      <c r="F448" s="18"/>
      <c r="G448" s="19"/>
      <c r="H448" s="19"/>
      <c r="I448" s="20"/>
      <c r="J448" s="35" t="s">
        <v>2255</v>
      </c>
    </row>
    <row r="449" spans="1:10">
      <c r="A449" s="4" t="s">
        <v>11</v>
      </c>
      <c r="B449" s="52" t="s">
        <v>1083</v>
      </c>
      <c r="C449" s="52" t="s">
        <v>1385</v>
      </c>
      <c r="D449" s="52" t="s">
        <v>1472</v>
      </c>
      <c r="E449" s="56" t="str">
        <f t="shared" si="32"/>
        <v>cholesterolContent</v>
      </c>
      <c r="F449" s="18"/>
      <c r="G449" s="19"/>
      <c r="H449" s="19"/>
      <c r="I449" s="20"/>
      <c r="J449" s="35" t="s">
        <v>2256</v>
      </c>
    </row>
    <row r="450" spans="1:10">
      <c r="A450" s="4" t="s">
        <v>11</v>
      </c>
      <c r="B450" s="52" t="s">
        <v>1084</v>
      </c>
      <c r="C450" s="52" t="s">
        <v>1385</v>
      </c>
      <c r="D450" s="52" t="s">
        <v>1472</v>
      </c>
      <c r="E450" s="56" t="str">
        <f t="shared" si="32"/>
        <v>fatContent</v>
      </c>
      <c r="F450" s="18"/>
      <c r="G450" s="19"/>
      <c r="H450" s="19"/>
      <c r="I450" s="20"/>
      <c r="J450" s="35" t="s">
        <v>2257</v>
      </c>
    </row>
    <row r="451" spans="1:10">
      <c r="A451" s="4" t="s">
        <v>11</v>
      </c>
      <c r="B451" s="52" t="s">
        <v>1085</v>
      </c>
      <c r="C451" s="52" t="s">
        <v>1385</v>
      </c>
      <c r="D451" s="52" t="s">
        <v>1472</v>
      </c>
      <c r="E451" s="56" t="str">
        <f t="shared" si="32"/>
        <v>fiberContent</v>
      </c>
      <c r="F451" s="18"/>
      <c r="G451" s="19"/>
      <c r="H451" s="19"/>
      <c r="I451" s="20"/>
      <c r="J451" s="35" t="s">
        <v>2258</v>
      </c>
    </row>
    <row r="452" spans="1:10">
      <c r="A452" s="4" t="s">
        <v>11</v>
      </c>
      <c r="B452" s="52" t="s">
        <v>1086</v>
      </c>
      <c r="C452" s="52" t="s">
        <v>1385</v>
      </c>
      <c r="D452" s="52" t="s">
        <v>1472</v>
      </c>
      <c r="E452" s="56" t="str">
        <f t="shared" si="32"/>
        <v>proteinContent</v>
      </c>
      <c r="F452" s="18"/>
      <c r="G452" s="19"/>
      <c r="H452" s="19"/>
      <c r="I452" s="20"/>
      <c r="J452" s="35" t="s">
        <v>2259</v>
      </c>
    </row>
    <row r="453" spans="1:10">
      <c r="A453" s="4" t="s">
        <v>11</v>
      </c>
      <c r="B453" s="52" t="s">
        <v>1087</v>
      </c>
      <c r="C453" s="52" t="s">
        <v>1385</v>
      </c>
      <c r="D453" s="52" t="s">
        <v>1472</v>
      </c>
      <c r="E453" s="56" t="str">
        <f t="shared" si="32"/>
        <v>saturatedFatContent</v>
      </c>
      <c r="F453" s="18"/>
      <c r="G453" s="19"/>
      <c r="H453" s="19"/>
      <c r="I453" s="20"/>
      <c r="J453" s="35" t="s">
        <v>2260</v>
      </c>
    </row>
    <row r="454" spans="1:10">
      <c r="A454" s="4" t="s">
        <v>293</v>
      </c>
      <c r="B454" s="52" t="s">
        <v>1088</v>
      </c>
      <c r="C454" s="52" t="s">
        <v>1385</v>
      </c>
      <c r="D454" s="52" t="s">
        <v>291</v>
      </c>
      <c r="E454" s="56" t="str">
        <f t="shared" si="32"/>
        <v>servingSize</v>
      </c>
      <c r="F454" s="18"/>
      <c r="G454" s="19"/>
      <c r="H454" s="19"/>
      <c r="I454" s="20"/>
      <c r="J454" s="35" t="s">
        <v>2261</v>
      </c>
    </row>
    <row r="455" spans="1:10">
      <c r="A455" s="4" t="s">
        <v>11</v>
      </c>
      <c r="B455" s="52" t="s">
        <v>1089</v>
      </c>
      <c r="C455" s="52" t="s">
        <v>1385</v>
      </c>
      <c r="D455" s="52" t="s">
        <v>1472</v>
      </c>
      <c r="E455" s="56" t="str">
        <f t="shared" si="32"/>
        <v>sodiumContent</v>
      </c>
      <c r="F455" s="18"/>
      <c r="G455" s="19"/>
      <c r="H455" s="19"/>
      <c r="I455" s="20"/>
      <c r="J455" s="35" t="s">
        <v>2262</v>
      </c>
    </row>
    <row r="456" spans="1:10">
      <c r="A456" s="4" t="s">
        <v>11</v>
      </c>
      <c r="B456" s="52" t="s">
        <v>1090</v>
      </c>
      <c r="C456" s="52" t="s">
        <v>1385</v>
      </c>
      <c r="D456" s="52" t="s">
        <v>1472</v>
      </c>
      <c r="E456" s="56" t="str">
        <f t="shared" si="32"/>
        <v>sugarContent</v>
      </c>
      <c r="F456" s="18"/>
      <c r="G456" s="19"/>
      <c r="H456" s="19"/>
      <c r="I456" s="20"/>
      <c r="J456" s="35" t="s">
        <v>2263</v>
      </c>
    </row>
    <row r="457" spans="1:10">
      <c r="A457" s="4" t="s">
        <v>11</v>
      </c>
      <c r="B457" s="52" t="s">
        <v>1091</v>
      </c>
      <c r="C457" s="52" t="s">
        <v>1385</v>
      </c>
      <c r="D457" s="52" t="s">
        <v>1472</v>
      </c>
      <c r="E457" s="56" t="str">
        <f t="shared" si="32"/>
        <v>transFatContent</v>
      </c>
      <c r="F457" s="18"/>
      <c r="G457" s="19"/>
      <c r="H457" s="19"/>
      <c r="I457" s="20"/>
      <c r="J457" s="35" t="s">
        <v>2264</v>
      </c>
    </row>
    <row r="458" spans="1:10">
      <c r="A458" s="4" t="s">
        <v>11</v>
      </c>
      <c r="B458" s="52" t="s">
        <v>1092</v>
      </c>
      <c r="C458" s="52" t="s">
        <v>1385</v>
      </c>
      <c r="D458" s="52" t="s">
        <v>1472</v>
      </c>
      <c r="E458" s="56" t="str">
        <f t="shared" si="32"/>
        <v>unsaturatedFatContent</v>
      </c>
      <c r="F458" s="18"/>
      <c r="G458" s="19"/>
      <c r="H458" s="19"/>
      <c r="I458" s="20"/>
      <c r="J458" s="35" t="s">
        <v>2265</v>
      </c>
    </row>
    <row r="459" spans="1:10">
      <c r="A459" s="4" t="str">
        <f>IF(D459="Literal", "DatatypeProperty", "ObjectProperty")</f>
        <v>ObjectProperty</v>
      </c>
      <c r="B459" s="52" t="s">
        <v>1093</v>
      </c>
      <c r="C459" s="57" t="s">
        <v>1386</v>
      </c>
      <c r="D459" s="52" t="s">
        <v>1386</v>
      </c>
      <c r="E459" s="56" t="str">
        <f t="shared" si="32"/>
        <v>addOn</v>
      </c>
      <c r="F459" s="18"/>
      <c r="G459" s="19"/>
      <c r="H459" s="19"/>
      <c r="I459" s="20"/>
      <c r="J459" s="35" t="s">
        <v>2266</v>
      </c>
    </row>
    <row r="460" spans="1:10">
      <c r="A460" s="4" t="str">
        <f>IF(D460="Literal", "DatatypeProperty", "ObjectProperty")</f>
        <v>ObjectProperty</v>
      </c>
      <c r="B460" s="52" t="s">
        <v>1094</v>
      </c>
      <c r="C460" s="57" t="s">
        <v>1386</v>
      </c>
      <c r="D460" s="52" t="s">
        <v>1473</v>
      </c>
      <c r="E460" s="56" t="str">
        <f t="shared" si="32"/>
        <v>category</v>
      </c>
      <c r="F460" s="18"/>
      <c r="G460" s="19"/>
      <c r="H460" s="19"/>
      <c r="I460" s="20"/>
      <c r="J460" s="35" t="s">
        <v>2267</v>
      </c>
    </row>
    <row r="461" spans="1:10">
      <c r="A461" s="4" t="s">
        <v>11</v>
      </c>
      <c r="B461" s="52" t="s">
        <v>1095</v>
      </c>
      <c r="C461" s="52" t="s">
        <v>1386</v>
      </c>
      <c r="D461" s="52" t="s">
        <v>1430</v>
      </c>
      <c r="E461" s="56" t="str">
        <f t="shared" si="32"/>
        <v>price</v>
      </c>
      <c r="F461" s="18"/>
      <c r="G461" s="19"/>
      <c r="H461" s="19"/>
      <c r="I461" s="20"/>
      <c r="J461" s="35" t="s">
        <v>2268</v>
      </c>
    </row>
    <row r="462" spans="1:10">
      <c r="A462" s="4" t="s">
        <v>18</v>
      </c>
      <c r="B462" s="52" t="s">
        <v>1096</v>
      </c>
      <c r="C462" s="52" t="s">
        <v>1386</v>
      </c>
      <c r="D462" s="52" t="s">
        <v>1427</v>
      </c>
      <c r="E462" s="56" t="str">
        <f t="shared" si="32"/>
        <v>priceCurrency</v>
      </c>
      <c r="F462" s="18"/>
      <c r="G462" s="19"/>
      <c r="H462" s="19"/>
      <c r="I462" s="20"/>
      <c r="J462" s="35" t="s">
        <v>2269</v>
      </c>
    </row>
    <row r="463" spans="1:10">
      <c r="A463" s="4" t="s">
        <v>14</v>
      </c>
      <c r="B463" s="52" t="s">
        <v>1097</v>
      </c>
      <c r="C463" s="52" t="s">
        <v>1386</v>
      </c>
      <c r="D463" s="52" t="s">
        <v>15</v>
      </c>
      <c r="E463" s="56" t="str">
        <f t="shared" si="32"/>
        <v>priceValidUntil</v>
      </c>
      <c r="F463" s="18"/>
      <c r="G463" s="19"/>
      <c r="H463" s="19"/>
      <c r="I463" s="20"/>
      <c r="J463" s="35" t="s">
        <v>2270</v>
      </c>
    </row>
    <row r="464" spans="1:10">
      <c r="A464" s="6" t="str">
        <f t="shared" ref="A464:A483" si="33">IF(D464="Literal", "DatatypeProperty", "ObjectProperty")</f>
        <v>ObjectProperty</v>
      </c>
      <c r="B464" s="57" t="s">
        <v>1098</v>
      </c>
      <c r="C464" s="57" t="s">
        <v>1387</v>
      </c>
      <c r="D464" s="57" t="s">
        <v>1474</v>
      </c>
      <c r="E464" s="56" t="str">
        <f t="shared" si="32"/>
        <v>closes</v>
      </c>
      <c r="F464" s="18"/>
      <c r="G464" s="19"/>
      <c r="H464" s="19"/>
      <c r="I464" s="20"/>
      <c r="J464" s="35" t="s">
        <v>2271</v>
      </c>
    </row>
    <row r="465" spans="1:10">
      <c r="A465" s="6" t="str">
        <f t="shared" si="33"/>
        <v>ObjectProperty</v>
      </c>
      <c r="B465" s="57" t="s">
        <v>1099</v>
      </c>
      <c r="C465" s="57" t="s">
        <v>1387</v>
      </c>
      <c r="D465" s="57" t="s">
        <v>1475</v>
      </c>
      <c r="E465" s="56" t="str">
        <f t="shared" si="32"/>
        <v>dayOfWeek</v>
      </c>
      <c r="F465" s="18"/>
      <c r="G465" s="19"/>
      <c r="H465" s="19"/>
      <c r="I465" s="20"/>
      <c r="J465" s="35" t="s">
        <v>2272</v>
      </c>
    </row>
    <row r="466" spans="1:10">
      <c r="A466" s="6" t="str">
        <f t="shared" si="33"/>
        <v>ObjectProperty</v>
      </c>
      <c r="B466" s="57" t="s">
        <v>1100</v>
      </c>
      <c r="C466" s="57" t="s">
        <v>1387</v>
      </c>
      <c r="D466" s="57" t="s">
        <v>1474</v>
      </c>
      <c r="E466" s="56" t="str">
        <f t="shared" si="32"/>
        <v>opens</v>
      </c>
      <c r="F466" s="18"/>
      <c r="G466" s="19"/>
      <c r="H466" s="19"/>
      <c r="I466" s="20"/>
      <c r="J466" s="35" t="s">
        <v>2273</v>
      </c>
    </row>
    <row r="467" spans="1:10">
      <c r="A467" s="6" t="str">
        <f t="shared" si="33"/>
        <v>ObjectProperty</v>
      </c>
      <c r="B467" s="57" t="s">
        <v>1101</v>
      </c>
      <c r="C467" s="57" t="s">
        <v>1388</v>
      </c>
      <c r="D467" s="52" t="s">
        <v>1386</v>
      </c>
      <c r="E467" s="56" t="str">
        <f t="shared" si="32"/>
        <v>acceptedOffer</v>
      </c>
      <c r="F467" s="18"/>
      <c r="G467" s="19"/>
      <c r="H467" s="19"/>
      <c r="I467" s="20"/>
      <c r="J467" s="35" t="s">
        <v>2274</v>
      </c>
    </row>
    <row r="468" spans="1:10">
      <c r="A468" s="6" t="str">
        <f t="shared" si="33"/>
        <v>ObjectProperty</v>
      </c>
      <c r="B468" s="57" t="s">
        <v>1102</v>
      </c>
      <c r="C468" s="57" t="s">
        <v>1388</v>
      </c>
      <c r="D468" s="52" t="s">
        <v>1398</v>
      </c>
      <c r="E468" s="56" t="str">
        <f t="shared" si="32"/>
        <v>billingAddress</v>
      </c>
      <c r="F468" s="18"/>
      <c r="G468" s="19"/>
      <c r="H468" s="19"/>
      <c r="I468" s="20"/>
      <c r="J468" s="35" t="s">
        <v>2275</v>
      </c>
    </row>
    <row r="469" spans="1:10">
      <c r="A469" s="6" t="str">
        <f t="shared" si="33"/>
        <v>DatatypeProperty</v>
      </c>
      <c r="B469" s="57" t="s">
        <v>1103</v>
      </c>
      <c r="C469" s="57" t="s">
        <v>1388</v>
      </c>
      <c r="D469" s="52" t="s">
        <v>15</v>
      </c>
      <c r="E469" s="56" t="str">
        <f t="shared" si="32"/>
        <v>confimationNumber</v>
      </c>
      <c r="F469" s="18"/>
      <c r="G469" s="19"/>
      <c r="H469" s="19"/>
      <c r="I469" s="20"/>
      <c r="J469" s="35" t="s">
        <v>2276</v>
      </c>
    </row>
    <row r="470" spans="1:10">
      <c r="A470" s="6" t="str">
        <f t="shared" si="33"/>
        <v>ObjectProperty</v>
      </c>
      <c r="B470" s="57" t="s">
        <v>1104</v>
      </c>
      <c r="C470" s="57" t="s">
        <v>1388</v>
      </c>
      <c r="D470" s="52" t="s">
        <v>1389</v>
      </c>
      <c r="E470" s="56" t="str">
        <f t="shared" si="32"/>
        <v>cumtomer</v>
      </c>
      <c r="F470" s="18"/>
      <c r="G470" s="19"/>
      <c r="H470" s="19"/>
      <c r="I470" s="20"/>
      <c r="J470" s="35" t="s">
        <v>2277</v>
      </c>
    </row>
    <row r="471" spans="1:10">
      <c r="A471" s="6" t="str">
        <f t="shared" si="33"/>
        <v>ObjectProperty</v>
      </c>
      <c r="B471" s="57" t="s">
        <v>1105</v>
      </c>
      <c r="C471" s="57" t="s">
        <v>1388</v>
      </c>
      <c r="D471" s="52" t="s">
        <v>1461</v>
      </c>
      <c r="E471" s="56" t="str">
        <f t="shared" si="32"/>
        <v>discount</v>
      </c>
      <c r="F471" s="18"/>
      <c r="G471" s="19"/>
      <c r="H471" s="19"/>
      <c r="I471" s="20"/>
      <c r="J471" s="35" t="s">
        <v>2278</v>
      </c>
    </row>
    <row r="472" spans="1:10">
      <c r="A472" s="6" t="str">
        <f t="shared" si="33"/>
        <v>DatatypeProperty</v>
      </c>
      <c r="B472" s="57" t="s">
        <v>1106</v>
      </c>
      <c r="C472" s="57" t="s">
        <v>1388</v>
      </c>
      <c r="D472" s="52" t="s">
        <v>15</v>
      </c>
      <c r="E472" s="56" t="str">
        <f t="shared" si="32"/>
        <v>discountCode</v>
      </c>
      <c r="F472" s="18"/>
      <c r="G472" s="19"/>
      <c r="H472" s="19"/>
      <c r="I472" s="20"/>
      <c r="J472" s="35" t="s">
        <v>2279</v>
      </c>
    </row>
    <row r="473" spans="1:10">
      <c r="A473" s="6" t="str">
        <f t="shared" si="33"/>
        <v>DatatypeProperty</v>
      </c>
      <c r="B473" s="57" t="s">
        <v>1107</v>
      </c>
      <c r="C473" s="57" t="s">
        <v>1388</v>
      </c>
      <c r="D473" s="52" t="s">
        <v>15</v>
      </c>
      <c r="E473" s="56" t="str">
        <f t="shared" si="32"/>
        <v>discountCurrency</v>
      </c>
      <c r="F473" s="18"/>
      <c r="G473" s="19"/>
      <c r="H473" s="19"/>
      <c r="I473" s="20"/>
      <c r="J473" s="35" t="s">
        <v>2280</v>
      </c>
    </row>
    <row r="474" spans="1:10">
      <c r="A474" s="6" t="str">
        <f t="shared" si="33"/>
        <v>ObjectProperty</v>
      </c>
      <c r="B474" s="57" t="s">
        <v>1108</v>
      </c>
      <c r="C474" s="57" t="s">
        <v>1388</v>
      </c>
      <c r="D474" s="52" t="s">
        <v>1447</v>
      </c>
      <c r="E474" s="56" t="str">
        <f t="shared" si="32"/>
        <v>isGift</v>
      </c>
      <c r="F474" s="18"/>
      <c r="G474" s="19"/>
      <c r="H474" s="19"/>
      <c r="I474" s="20"/>
      <c r="J474" s="35" t="s">
        <v>2281</v>
      </c>
    </row>
    <row r="475" spans="1:10">
      <c r="A475" s="6" t="str">
        <f t="shared" si="33"/>
        <v>ObjectProperty</v>
      </c>
      <c r="B475" s="57" t="s">
        <v>1109</v>
      </c>
      <c r="C475" s="57" t="s">
        <v>1388</v>
      </c>
      <c r="D475" s="52" t="s">
        <v>1389</v>
      </c>
      <c r="E475" s="56" t="str">
        <f t="shared" si="32"/>
        <v>merchant</v>
      </c>
      <c r="F475" s="18"/>
      <c r="G475" s="19"/>
      <c r="H475" s="19"/>
      <c r="I475" s="20"/>
      <c r="J475" s="35" t="s">
        <v>2282</v>
      </c>
    </row>
    <row r="476" spans="1:10">
      <c r="A476" s="6" t="str">
        <f t="shared" si="33"/>
        <v>ObjectProperty</v>
      </c>
      <c r="B476" s="57" t="s">
        <v>1110</v>
      </c>
      <c r="C476" s="57" t="s">
        <v>1388</v>
      </c>
      <c r="D476" s="52" t="s">
        <v>1449</v>
      </c>
      <c r="E476" s="56" t="str">
        <f t="shared" si="32"/>
        <v>orderDate</v>
      </c>
      <c r="F476" s="18"/>
      <c r="G476" s="19"/>
      <c r="H476" s="19"/>
      <c r="I476" s="20"/>
      <c r="J476" s="35" t="s">
        <v>2283</v>
      </c>
    </row>
    <row r="477" spans="1:10">
      <c r="A477" s="6" t="str">
        <f t="shared" si="33"/>
        <v>ObjectProperty</v>
      </c>
      <c r="B477" s="57" t="s">
        <v>1111</v>
      </c>
      <c r="C477" s="57" t="s">
        <v>1388</v>
      </c>
      <c r="D477" s="52" t="s">
        <v>792</v>
      </c>
      <c r="E477" s="56" t="str">
        <f t="shared" si="32"/>
        <v>orderedItem</v>
      </c>
      <c r="F477" s="18"/>
      <c r="G477" s="19"/>
      <c r="H477" s="19"/>
      <c r="I477" s="20"/>
      <c r="J477" s="35" t="s">
        <v>2284</v>
      </c>
    </row>
    <row r="478" spans="1:10">
      <c r="A478" s="6" t="str">
        <f t="shared" si="33"/>
        <v>DatatypeProperty</v>
      </c>
      <c r="B478" s="57" t="s">
        <v>1112</v>
      </c>
      <c r="C478" s="57" t="s">
        <v>1388</v>
      </c>
      <c r="D478" s="52" t="s">
        <v>15</v>
      </c>
      <c r="E478" s="56" t="str">
        <f t="shared" si="32"/>
        <v>orderNumber</v>
      </c>
      <c r="F478" s="18"/>
      <c r="G478" s="19"/>
      <c r="H478" s="19"/>
      <c r="I478" s="20"/>
      <c r="J478" s="35" t="s">
        <v>2285</v>
      </c>
    </row>
    <row r="479" spans="1:10">
      <c r="A479" s="6" t="str">
        <f t="shared" si="33"/>
        <v>ObjectProperty</v>
      </c>
      <c r="B479" s="57" t="s">
        <v>1113</v>
      </c>
      <c r="C479" s="57" t="s">
        <v>1388</v>
      </c>
      <c r="D479" s="52" t="s">
        <v>1476</v>
      </c>
      <c r="E479" s="56" t="str">
        <f t="shared" si="32"/>
        <v>orderStatus</v>
      </c>
      <c r="F479" s="18"/>
      <c r="G479" s="19"/>
      <c r="H479" s="19"/>
      <c r="I479" s="20"/>
      <c r="J479" s="35" t="s">
        <v>2286</v>
      </c>
    </row>
    <row r="480" spans="1:10">
      <c r="A480" s="6" t="str">
        <f t="shared" si="33"/>
        <v>ObjectProperty</v>
      </c>
      <c r="B480" s="57" t="s">
        <v>1114</v>
      </c>
      <c r="C480" s="57" t="s">
        <v>1388</v>
      </c>
      <c r="D480" s="52" t="s">
        <v>1449</v>
      </c>
      <c r="E480" s="56" t="str">
        <f t="shared" si="32"/>
        <v>paymentDue</v>
      </c>
      <c r="F480" s="18"/>
      <c r="G480" s="19"/>
      <c r="H480" s="19"/>
      <c r="I480" s="20"/>
      <c r="J480" s="35" t="s">
        <v>2287</v>
      </c>
    </row>
    <row r="481" spans="1:10">
      <c r="A481" s="6" t="str">
        <f t="shared" si="33"/>
        <v>ObjectProperty</v>
      </c>
      <c r="B481" s="57" t="s">
        <v>1115</v>
      </c>
      <c r="C481" s="57" t="s">
        <v>1388</v>
      </c>
      <c r="D481" s="52" t="s">
        <v>1452</v>
      </c>
      <c r="E481" s="56" t="str">
        <f t="shared" si="32"/>
        <v>paymentMethod</v>
      </c>
      <c r="F481" s="18"/>
      <c r="G481" s="19"/>
      <c r="H481" s="19"/>
      <c r="I481" s="20"/>
      <c r="J481" s="35" t="s">
        <v>2288</v>
      </c>
    </row>
    <row r="482" spans="1:10">
      <c r="A482" s="6" t="str">
        <f t="shared" si="33"/>
        <v>DatatypeProperty</v>
      </c>
      <c r="B482" s="57" t="s">
        <v>1116</v>
      </c>
      <c r="C482" s="57" t="s">
        <v>1388</v>
      </c>
      <c r="D482" s="52" t="s">
        <v>15</v>
      </c>
      <c r="E482" s="56" t="str">
        <f t="shared" si="32"/>
        <v>paymentMethodId</v>
      </c>
      <c r="F482" s="18"/>
      <c r="G482" s="19"/>
      <c r="H482" s="19"/>
      <c r="I482" s="20"/>
      <c r="J482" s="35" t="s">
        <v>2289</v>
      </c>
    </row>
    <row r="483" spans="1:10">
      <c r="A483" s="6" t="str">
        <f t="shared" si="33"/>
        <v>ObjectProperty</v>
      </c>
      <c r="B483" s="57" t="s">
        <v>1117</v>
      </c>
      <c r="C483" s="57" t="s">
        <v>1388</v>
      </c>
      <c r="D483" s="52" t="s">
        <v>1432</v>
      </c>
      <c r="E483" s="56" t="str">
        <f t="shared" si="32"/>
        <v>paymentUrl</v>
      </c>
      <c r="F483" s="18"/>
      <c r="G483" s="19"/>
      <c r="H483" s="19"/>
      <c r="I483" s="20"/>
      <c r="J483" s="35" t="s">
        <v>2290</v>
      </c>
    </row>
    <row r="484" spans="1:10">
      <c r="A484" s="4" t="s">
        <v>12</v>
      </c>
      <c r="B484" s="52" t="s">
        <v>631</v>
      </c>
      <c r="C484" s="52" t="s">
        <v>788</v>
      </c>
      <c r="D484" s="52" t="s">
        <v>790</v>
      </c>
      <c r="E484" s="53" t="s">
        <v>64</v>
      </c>
      <c r="F484" s="18" t="s">
        <v>10</v>
      </c>
      <c r="G484" s="19">
        <v>488</v>
      </c>
      <c r="H484" s="19"/>
      <c r="I484" s="20"/>
      <c r="J484" s="35" t="s">
        <v>2291</v>
      </c>
    </row>
    <row r="485" spans="1:10">
      <c r="A485" s="4" t="s">
        <v>12</v>
      </c>
      <c r="B485" s="52" t="s">
        <v>632</v>
      </c>
      <c r="C485" s="52" t="s">
        <v>788</v>
      </c>
      <c r="D485" s="52" t="s">
        <v>790</v>
      </c>
      <c r="E485" s="53" t="s">
        <v>67</v>
      </c>
      <c r="F485" s="18" t="s">
        <v>10</v>
      </c>
      <c r="G485" s="19">
        <v>169</v>
      </c>
      <c r="H485" s="19"/>
      <c r="I485" s="20"/>
      <c r="J485" s="35" t="s">
        <v>2292</v>
      </c>
    </row>
    <row r="486" spans="1:10">
      <c r="A486" s="4" t="s">
        <v>12</v>
      </c>
      <c r="B486" s="52" t="s">
        <v>633</v>
      </c>
      <c r="C486" s="52" t="s">
        <v>788</v>
      </c>
      <c r="D486" s="52" t="s">
        <v>1474</v>
      </c>
      <c r="E486" s="53" t="s">
        <v>102</v>
      </c>
      <c r="F486" s="18" t="s">
        <v>10</v>
      </c>
      <c r="G486" s="19">
        <v>576</v>
      </c>
      <c r="H486" s="19"/>
      <c r="I486" s="20"/>
      <c r="J486" s="35" t="s">
        <v>2293</v>
      </c>
    </row>
    <row r="487" spans="1:10">
      <c r="A487" s="4" t="str">
        <f>IF(D487="Literal", "DatatypeProperty", "ObjectProperty")</f>
        <v>ObjectProperty</v>
      </c>
      <c r="B487" s="52" t="s">
        <v>1118</v>
      </c>
      <c r="C487" s="57" t="s">
        <v>788</v>
      </c>
      <c r="D487" s="52" t="s">
        <v>788</v>
      </c>
      <c r="E487" s="56" t="str">
        <f t="shared" ref="E487:E489" si="34">IF(LEFT(B487,2)="k:",RIGHT(B487,LEN(B487)-2),RIGHT(B487,LEN(B487)-7))</f>
        <v>department</v>
      </c>
      <c r="F487" s="18"/>
      <c r="G487" s="19">
        <v>199</v>
      </c>
      <c r="H487" s="19"/>
      <c r="I487" s="20"/>
      <c r="J487" s="35" t="s">
        <v>2294</v>
      </c>
    </row>
    <row r="488" spans="1:10">
      <c r="A488" s="4" t="str">
        <f>IF(D488="Literal", "DatatypeProperty", "ObjectProperty")</f>
        <v>ObjectProperty</v>
      </c>
      <c r="B488" s="52" t="s">
        <v>1119</v>
      </c>
      <c r="C488" s="57" t="s">
        <v>788</v>
      </c>
      <c r="D488" s="52" t="s">
        <v>790</v>
      </c>
      <c r="E488" s="56" t="str">
        <f t="shared" si="34"/>
        <v>employee</v>
      </c>
      <c r="F488" s="18"/>
      <c r="G488" s="19"/>
      <c r="H488" s="19"/>
      <c r="I488" s="20"/>
      <c r="J488" s="35" t="s">
        <v>2295</v>
      </c>
    </row>
    <row r="489" spans="1:10">
      <c r="A489" s="4" t="s">
        <v>11</v>
      </c>
      <c r="B489" s="52" t="s">
        <v>1120</v>
      </c>
      <c r="C489" s="52" t="s">
        <v>788</v>
      </c>
      <c r="D489" s="52" t="s">
        <v>790</v>
      </c>
      <c r="E489" s="56" t="str">
        <f t="shared" si="34"/>
        <v>employees</v>
      </c>
      <c r="F489" s="18"/>
      <c r="G489" s="19"/>
      <c r="H489" s="19"/>
      <c r="I489" s="20"/>
      <c r="J489" s="35" t="s">
        <v>2296</v>
      </c>
    </row>
    <row r="490" spans="1:10">
      <c r="A490" s="4" t="s">
        <v>12</v>
      </c>
      <c r="B490" s="52" t="s">
        <v>634</v>
      </c>
      <c r="C490" s="52" t="s">
        <v>788</v>
      </c>
      <c r="D490" s="52" t="s">
        <v>771</v>
      </c>
      <c r="E490" s="53" t="s">
        <v>138</v>
      </c>
      <c r="F490" s="18" t="s">
        <v>10</v>
      </c>
      <c r="G490" s="19">
        <v>457</v>
      </c>
      <c r="H490" s="19"/>
      <c r="I490" s="20"/>
      <c r="J490" s="35" t="s">
        <v>2297</v>
      </c>
    </row>
    <row r="491" spans="1:10">
      <c r="A491" s="4" t="str">
        <f>IF(D491="Literal", "DatatypeProperty", "ObjectProperty")</f>
        <v>ObjectProperty</v>
      </c>
      <c r="B491" s="52" t="s">
        <v>1121</v>
      </c>
      <c r="C491" s="57" t="s">
        <v>788</v>
      </c>
      <c r="D491" s="52" t="s">
        <v>790</v>
      </c>
      <c r="E491" s="56" t="str">
        <f t="shared" ref="E491:E494" si="35">IF(LEFT(B491,2)="k:",RIGHT(B491,LEN(B491)-2),RIGHT(B491,LEN(B491)-7))</f>
        <v>founder</v>
      </c>
      <c r="F491" s="18"/>
      <c r="G491" s="19">
        <v>112</v>
      </c>
      <c r="H491" s="19"/>
      <c r="I491" s="20"/>
      <c r="J491" s="35" t="s">
        <v>2298</v>
      </c>
    </row>
    <row r="492" spans="1:10">
      <c r="A492" s="4" t="s">
        <v>11</v>
      </c>
      <c r="B492" s="52" t="s">
        <v>1122</v>
      </c>
      <c r="C492" s="52" t="s">
        <v>788</v>
      </c>
      <c r="D492" s="52" t="s">
        <v>790</v>
      </c>
      <c r="E492" s="56" t="str">
        <f t="shared" si="35"/>
        <v>founders</v>
      </c>
      <c r="F492" s="18"/>
      <c r="G492" s="19"/>
      <c r="H492" s="19"/>
      <c r="I492" s="20"/>
      <c r="J492" s="35" t="s">
        <v>2299</v>
      </c>
    </row>
    <row r="493" spans="1:10">
      <c r="A493" s="4" t="s">
        <v>14</v>
      </c>
      <c r="B493" s="52" t="s">
        <v>1123</v>
      </c>
      <c r="C493" s="52" t="s">
        <v>788</v>
      </c>
      <c r="D493" s="52" t="s">
        <v>1436</v>
      </c>
      <c r="E493" s="56" t="str">
        <f t="shared" si="35"/>
        <v>foundingDate</v>
      </c>
      <c r="F493" s="18"/>
      <c r="G493" s="19">
        <v>571</v>
      </c>
      <c r="H493" s="19"/>
      <c r="I493" s="20"/>
      <c r="J493" s="35" t="s">
        <v>2300</v>
      </c>
    </row>
    <row r="494" spans="1:10">
      <c r="A494" s="4" t="str">
        <f>IF(D494="Literal", "DatatypeProperty", "ObjectProperty")</f>
        <v>ObjectProperty</v>
      </c>
      <c r="B494" s="52" t="s">
        <v>1124</v>
      </c>
      <c r="C494" s="57" t="s">
        <v>788</v>
      </c>
      <c r="D494" s="52" t="s">
        <v>791</v>
      </c>
      <c r="E494" s="56" t="str">
        <f t="shared" si="35"/>
        <v>hasPOS</v>
      </c>
      <c r="F494" s="18"/>
      <c r="G494" s="19"/>
      <c r="H494" s="19"/>
      <c r="I494" s="20"/>
      <c r="J494" s="35" t="s">
        <v>2301</v>
      </c>
    </row>
    <row r="495" spans="1:10">
      <c r="A495" s="4" t="s">
        <v>12</v>
      </c>
      <c r="B495" s="52" t="s">
        <v>635</v>
      </c>
      <c r="C495" s="52" t="s">
        <v>788</v>
      </c>
      <c r="D495" s="52" t="s">
        <v>1460</v>
      </c>
      <c r="E495" s="53" t="s">
        <v>152</v>
      </c>
      <c r="F495" s="18" t="s">
        <v>10</v>
      </c>
      <c r="G495" s="19">
        <v>159</v>
      </c>
      <c r="H495" s="19"/>
      <c r="I495" s="20"/>
      <c r="J495" s="35" t="s">
        <v>2302</v>
      </c>
    </row>
    <row r="496" spans="1:10">
      <c r="A496" s="4" t="str">
        <f>IF(D496="Literal", "DatatypeProperty", "ObjectProperty")</f>
        <v>DatatypeProperty</v>
      </c>
      <c r="B496" s="52" t="s">
        <v>1125</v>
      </c>
      <c r="C496" s="57" t="s">
        <v>788</v>
      </c>
      <c r="D496" s="52" t="s">
        <v>15</v>
      </c>
      <c r="E496" s="56" t="str">
        <f>IF(LEFT(B496,2)="k:",RIGHT(B496,LEN(B496)-2),RIGHT(B496,LEN(B496)-7))</f>
        <v>legalName</v>
      </c>
      <c r="F496" s="18"/>
      <c r="G496" s="19"/>
      <c r="H496" s="19"/>
      <c r="I496" s="20"/>
      <c r="J496" s="35" t="s">
        <v>2303</v>
      </c>
    </row>
    <row r="497" spans="1:10">
      <c r="A497" s="4" t="s">
        <v>12</v>
      </c>
      <c r="B497" s="52" t="s">
        <v>636</v>
      </c>
      <c r="C497" s="52" t="s">
        <v>788</v>
      </c>
      <c r="D497" s="52" t="s">
        <v>798</v>
      </c>
      <c r="E497" s="53" t="s">
        <v>214</v>
      </c>
      <c r="F497" s="18" t="s">
        <v>10</v>
      </c>
      <c r="G497" s="19">
        <v>822</v>
      </c>
      <c r="H497" s="19"/>
      <c r="I497" s="20"/>
      <c r="J497" s="35" t="s">
        <v>2304</v>
      </c>
    </row>
    <row r="498" spans="1:10">
      <c r="A498" s="4" t="str">
        <f>IF(D498="Literal", "DatatypeProperty", "ObjectProperty")</f>
        <v>ObjectProperty</v>
      </c>
      <c r="B498" s="52" t="s">
        <v>1126</v>
      </c>
      <c r="C498" s="57" t="s">
        <v>788</v>
      </c>
      <c r="D498" s="52" t="s">
        <v>1389</v>
      </c>
      <c r="E498" s="56" t="str">
        <f t="shared" ref="E498:E499" si="36">IF(LEFT(B498,2)="k:",RIGHT(B498,LEN(B498)-2),RIGHT(B498,LEN(B498)-7))</f>
        <v>member</v>
      </c>
      <c r="F498" s="18"/>
      <c r="G498" s="19"/>
      <c r="H498" s="19"/>
      <c r="I498" s="20"/>
      <c r="J498" s="35" t="s">
        <v>2305</v>
      </c>
    </row>
    <row r="499" spans="1:10">
      <c r="A499" s="4" t="s">
        <v>11</v>
      </c>
      <c r="B499" s="52" t="s">
        <v>1127</v>
      </c>
      <c r="C499" s="52" t="s">
        <v>788</v>
      </c>
      <c r="D499" s="52" t="s">
        <v>1389</v>
      </c>
      <c r="E499" s="56" t="str">
        <f t="shared" si="36"/>
        <v>members</v>
      </c>
      <c r="F499" s="18"/>
      <c r="G499" s="19"/>
      <c r="H499" s="19"/>
      <c r="I499" s="20"/>
      <c r="J499" s="35" t="s">
        <v>2306</v>
      </c>
    </row>
    <row r="500" spans="1:10">
      <c r="A500" s="4" t="s">
        <v>12</v>
      </c>
      <c r="B500" s="52" t="s">
        <v>637</v>
      </c>
      <c r="C500" s="52" t="s">
        <v>788</v>
      </c>
      <c r="D500" s="52" t="s">
        <v>788</v>
      </c>
      <c r="E500" s="53" t="s">
        <v>290</v>
      </c>
      <c r="F500" s="18" t="s">
        <v>10</v>
      </c>
      <c r="G500" s="19">
        <v>807</v>
      </c>
      <c r="H500" s="19"/>
      <c r="I500" s="20"/>
      <c r="J500" s="35" t="s">
        <v>2307</v>
      </c>
    </row>
    <row r="501" spans="1:10">
      <c r="A501" s="4" t="str">
        <f>IF(D501="Literal", "DatatypeProperty", "ObjectProperty")</f>
        <v>ObjectProperty</v>
      </c>
      <c r="B501" s="52" t="s">
        <v>1128</v>
      </c>
      <c r="C501" s="57" t="s">
        <v>788</v>
      </c>
      <c r="D501" s="52" t="s">
        <v>788</v>
      </c>
      <c r="E501" s="56" t="str">
        <f t="shared" ref="E501:E516" si="37">IF(LEFT(B501,2)="k:",RIGHT(B501,LEN(B501)-2),RIGHT(B501,LEN(B501)-7))</f>
        <v>subOrganization</v>
      </c>
      <c r="F501" s="18"/>
      <c r="G501" s="19">
        <v>355</v>
      </c>
      <c r="H501" s="19"/>
      <c r="I501" s="20"/>
      <c r="J501" s="35" t="s">
        <v>2695</v>
      </c>
    </row>
    <row r="502" spans="1:10">
      <c r="A502" s="4" t="str">
        <f>IF(D502="Literal", "DatatypeProperty", "ObjectProperty")</f>
        <v>ObjectProperty</v>
      </c>
      <c r="B502" s="52" t="s">
        <v>1129</v>
      </c>
      <c r="C502" s="57" t="s">
        <v>1389</v>
      </c>
      <c r="D502" s="52" t="s">
        <v>1333</v>
      </c>
      <c r="E502" s="56" t="str">
        <f t="shared" si="37"/>
        <v>contactPoint</v>
      </c>
      <c r="F502" s="18"/>
      <c r="G502" s="19"/>
      <c r="H502" s="19"/>
      <c r="I502" s="20"/>
      <c r="J502" s="35" t="s">
        <v>2308</v>
      </c>
    </row>
    <row r="503" spans="1:10">
      <c r="A503" s="4" t="s">
        <v>11</v>
      </c>
      <c r="B503" s="52" t="s">
        <v>1130</v>
      </c>
      <c r="C503" s="52" t="s">
        <v>1389</v>
      </c>
      <c r="D503" s="52" t="s">
        <v>1477</v>
      </c>
      <c r="E503" s="56" t="str">
        <f t="shared" si="37"/>
        <v>contactPoints</v>
      </c>
      <c r="F503" s="18"/>
      <c r="G503" s="19"/>
      <c r="H503" s="19"/>
      <c r="I503" s="20"/>
      <c r="J503" s="35" t="s">
        <v>2309</v>
      </c>
    </row>
    <row r="504" spans="1:10">
      <c r="A504" s="4" t="str">
        <f t="shared" ref="A504:A510" si="38">IF(D504="Literal", "DatatypeProperty", "ObjectProperty")</f>
        <v>DatatypeProperty</v>
      </c>
      <c r="B504" s="52" t="s">
        <v>1131</v>
      </c>
      <c r="C504" s="57" t="s">
        <v>1389</v>
      </c>
      <c r="D504" s="52" t="s">
        <v>15</v>
      </c>
      <c r="E504" s="56" t="str">
        <f t="shared" si="37"/>
        <v>duns</v>
      </c>
      <c r="F504" s="18"/>
      <c r="G504" s="19"/>
      <c r="H504" s="19"/>
      <c r="I504" s="20"/>
      <c r="J504" s="35" t="s">
        <v>2310</v>
      </c>
    </row>
    <row r="505" spans="1:10">
      <c r="A505" s="4" t="str">
        <f t="shared" si="38"/>
        <v>ObjectProperty</v>
      </c>
      <c r="B505" s="52" t="s">
        <v>1132</v>
      </c>
      <c r="C505" s="57" t="s">
        <v>1389</v>
      </c>
      <c r="D505" s="52" t="s">
        <v>1386</v>
      </c>
      <c r="E505" s="56" t="str">
        <f t="shared" si="37"/>
        <v>makesOffer</v>
      </c>
      <c r="F505" s="18"/>
      <c r="G505" s="19"/>
      <c r="H505" s="19"/>
      <c r="I505" s="20"/>
      <c r="J505" s="35" t="s">
        <v>2311</v>
      </c>
    </row>
    <row r="506" spans="1:10">
      <c r="A506" s="4" t="str">
        <f t="shared" si="38"/>
        <v>DatatypeProperty</v>
      </c>
      <c r="B506" s="52" t="s">
        <v>1133</v>
      </c>
      <c r="C506" s="57" t="s">
        <v>1389</v>
      </c>
      <c r="D506" s="52" t="s">
        <v>15</v>
      </c>
      <c r="E506" s="56" t="str">
        <f t="shared" si="37"/>
        <v>naics</v>
      </c>
      <c r="F506" s="18"/>
      <c r="G506" s="19"/>
      <c r="H506" s="19"/>
      <c r="I506" s="20"/>
      <c r="J506" s="35" t="s">
        <v>2312</v>
      </c>
    </row>
    <row r="507" spans="1:10">
      <c r="A507" s="4" t="str">
        <f t="shared" si="38"/>
        <v>ObjectProperty</v>
      </c>
      <c r="B507" s="52" t="s">
        <v>1134</v>
      </c>
      <c r="C507" s="57" t="s">
        <v>1389</v>
      </c>
      <c r="D507" s="52" t="s">
        <v>1478</v>
      </c>
      <c r="E507" s="56" t="str">
        <f t="shared" si="37"/>
        <v>owns</v>
      </c>
      <c r="F507" s="18"/>
      <c r="G507" s="19"/>
      <c r="H507" s="19"/>
      <c r="I507" s="20"/>
      <c r="J507" s="35" t="s">
        <v>2313</v>
      </c>
    </row>
    <row r="508" spans="1:10">
      <c r="A508" s="4" t="str">
        <f t="shared" si="38"/>
        <v>ObjectProperty</v>
      </c>
      <c r="B508" s="52" t="s">
        <v>1135</v>
      </c>
      <c r="C508" s="57" t="s">
        <v>1389</v>
      </c>
      <c r="D508" s="52" t="s">
        <v>1479</v>
      </c>
      <c r="E508" s="56" t="str">
        <f t="shared" si="37"/>
        <v>seeks</v>
      </c>
      <c r="F508" s="18"/>
      <c r="G508" s="19"/>
      <c r="H508" s="19"/>
      <c r="I508" s="20"/>
      <c r="J508" s="35" t="s">
        <v>2314</v>
      </c>
    </row>
    <row r="509" spans="1:10">
      <c r="A509" s="4" t="str">
        <f t="shared" si="38"/>
        <v>DatatypeProperty</v>
      </c>
      <c r="B509" s="52" t="s">
        <v>1136</v>
      </c>
      <c r="C509" s="57" t="s">
        <v>1389</v>
      </c>
      <c r="D509" s="52" t="s">
        <v>15</v>
      </c>
      <c r="E509" s="56" t="str">
        <f t="shared" si="37"/>
        <v>taxID</v>
      </c>
      <c r="F509" s="18"/>
      <c r="G509" s="19"/>
      <c r="H509" s="19"/>
      <c r="I509" s="20"/>
      <c r="J509" s="35" t="s">
        <v>2315</v>
      </c>
    </row>
    <row r="510" spans="1:10">
      <c r="A510" s="4" t="str">
        <f t="shared" si="38"/>
        <v>DatatypeProperty</v>
      </c>
      <c r="B510" s="52" t="s">
        <v>1137</v>
      </c>
      <c r="C510" s="57" t="s">
        <v>1389</v>
      </c>
      <c r="D510" s="52" t="s">
        <v>15</v>
      </c>
      <c r="E510" s="56" t="str">
        <f t="shared" si="37"/>
        <v>vatID</v>
      </c>
      <c r="F510" s="18"/>
      <c r="G510" s="19"/>
      <c r="H510" s="19"/>
      <c r="I510" s="20"/>
      <c r="J510" s="35" t="s">
        <v>2316</v>
      </c>
    </row>
    <row r="511" spans="1:10">
      <c r="A511" s="4" t="s">
        <v>11</v>
      </c>
      <c r="B511" s="52" t="s">
        <v>1138</v>
      </c>
      <c r="C511" s="52" t="s">
        <v>1390</v>
      </c>
      <c r="D511" s="52" t="s">
        <v>1480</v>
      </c>
      <c r="E511" s="56" t="str">
        <f t="shared" si="37"/>
        <v>address</v>
      </c>
      <c r="F511" s="18"/>
      <c r="G511" s="19">
        <v>740</v>
      </c>
      <c r="H511" s="19"/>
      <c r="I511" s="20"/>
      <c r="J511" s="35" t="s">
        <v>2317</v>
      </c>
    </row>
    <row r="512" spans="1:10">
      <c r="A512" s="4" t="str">
        <f>IF(D512="Literal", "DatatypeProperty", "ObjectProperty")</f>
        <v>DatatypeProperty</v>
      </c>
      <c r="B512" s="52" t="s">
        <v>1139</v>
      </c>
      <c r="C512" s="57" t="s">
        <v>1390</v>
      </c>
      <c r="D512" s="52" t="s">
        <v>15</v>
      </c>
      <c r="E512" s="56" t="str">
        <f t="shared" si="37"/>
        <v>globalLocationNumber</v>
      </c>
      <c r="F512" s="18"/>
      <c r="G512" s="19"/>
      <c r="H512" s="19"/>
      <c r="I512" s="20"/>
      <c r="J512" s="35" t="s">
        <v>2318</v>
      </c>
    </row>
    <row r="513" spans="1:10">
      <c r="A513" s="4" t="str">
        <f>IF(D513="Literal", "DatatypeProperty", "ObjectProperty")</f>
        <v>ObjectProperty</v>
      </c>
      <c r="B513" s="52" t="s">
        <v>1140</v>
      </c>
      <c r="C513" s="57" t="s">
        <v>1391</v>
      </c>
      <c r="D513" s="52" t="s">
        <v>1481</v>
      </c>
      <c r="E513" s="56" t="str">
        <f t="shared" si="37"/>
        <v>brand</v>
      </c>
      <c r="F513" s="18"/>
      <c r="G513" s="19"/>
      <c r="H513" s="19"/>
      <c r="I513" s="20"/>
      <c r="J513" s="35" t="s">
        <v>2319</v>
      </c>
    </row>
    <row r="514" spans="1:10">
      <c r="A514" s="4" t="str">
        <f>IF(D514="Literal", "DatatypeProperty", "ObjectProperty")</f>
        <v>ObjectProperty</v>
      </c>
      <c r="B514" s="52" t="s">
        <v>1141</v>
      </c>
      <c r="C514" s="57" t="s">
        <v>1392</v>
      </c>
      <c r="D514" s="52" t="s">
        <v>774</v>
      </c>
      <c r="E514" s="56" t="str">
        <f t="shared" si="37"/>
        <v>event</v>
      </c>
      <c r="F514" s="18"/>
      <c r="G514" s="19"/>
      <c r="H514" s="19"/>
      <c r="I514" s="20"/>
      <c r="J514" s="35" t="s">
        <v>2320</v>
      </c>
    </row>
    <row r="515" spans="1:10">
      <c r="A515" s="4" t="s">
        <v>11</v>
      </c>
      <c r="B515" s="52" t="s">
        <v>1142</v>
      </c>
      <c r="C515" s="52" t="s">
        <v>1392</v>
      </c>
      <c r="D515" s="52" t="s">
        <v>774</v>
      </c>
      <c r="E515" s="56" t="str">
        <f t="shared" si="37"/>
        <v>events</v>
      </c>
      <c r="F515" s="18"/>
      <c r="G515" s="19"/>
      <c r="H515" s="19"/>
      <c r="I515" s="20"/>
      <c r="J515" s="35" t="s">
        <v>2321</v>
      </c>
    </row>
    <row r="516" spans="1:10">
      <c r="A516" s="4" t="str">
        <f>IF(D516="Literal", "DatatypeProperty", "ObjectProperty")</f>
        <v>DatatypeProperty</v>
      </c>
      <c r="B516" s="52" t="s">
        <v>1143</v>
      </c>
      <c r="C516" s="57" t="s">
        <v>1392</v>
      </c>
      <c r="D516" s="52" t="s">
        <v>15</v>
      </c>
      <c r="E516" s="56" t="str">
        <f t="shared" si="37"/>
        <v>isicV4</v>
      </c>
      <c r="F516" s="18"/>
      <c r="G516" s="19"/>
      <c r="H516" s="19"/>
      <c r="I516" s="20"/>
      <c r="J516" s="35" t="s">
        <v>2322</v>
      </c>
    </row>
    <row r="517" spans="1:10">
      <c r="A517" s="4" t="s">
        <v>12</v>
      </c>
      <c r="B517" s="52" t="s">
        <v>638</v>
      </c>
      <c r="C517" s="52" t="s">
        <v>789</v>
      </c>
      <c r="D517" s="52" t="s">
        <v>1415</v>
      </c>
      <c r="E517" s="53" t="s">
        <v>269</v>
      </c>
      <c r="F517" s="18" t="s">
        <v>10</v>
      </c>
      <c r="G517" s="19">
        <v>1056</v>
      </c>
      <c r="H517" s="19"/>
      <c r="I517" s="20"/>
      <c r="J517" s="35" t="s">
        <v>2323</v>
      </c>
    </row>
    <row r="518" spans="1:10">
      <c r="A518" s="6" t="str">
        <f t="shared" ref="A518:A542" si="39">IF(D518="Literal", "DatatypeProperty", "ObjectProperty")</f>
        <v>ObjectProperty</v>
      </c>
      <c r="B518" s="57" t="s">
        <v>1144</v>
      </c>
      <c r="C518" s="57" t="s">
        <v>1393</v>
      </c>
      <c r="D518" s="52" t="s">
        <v>788</v>
      </c>
      <c r="E518" s="56" t="str">
        <f t="shared" ref="E518:E542" si="40">IF(LEFT(B518,2)="k:",RIGHT(B518,LEN(B518)-2),RIGHT(B518,LEN(B518)-7))</f>
        <v>carrier</v>
      </c>
      <c r="F518" s="18"/>
      <c r="G518" s="19"/>
      <c r="H518" s="19"/>
      <c r="I518" s="20"/>
      <c r="J518" s="35" t="s">
        <v>2324</v>
      </c>
    </row>
    <row r="519" spans="1:10">
      <c r="A519" s="6" t="str">
        <f t="shared" si="39"/>
        <v>ObjectProperty</v>
      </c>
      <c r="B519" s="57" t="s">
        <v>1145</v>
      </c>
      <c r="C519" s="57" t="s">
        <v>1393</v>
      </c>
      <c r="D519" s="52" t="s">
        <v>1398</v>
      </c>
      <c r="E519" s="56" t="str">
        <f t="shared" si="40"/>
        <v>deliveryAddress</v>
      </c>
      <c r="F519" s="18"/>
      <c r="G519" s="19"/>
      <c r="H519" s="19"/>
      <c r="I519" s="20"/>
      <c r="J519" s="35" t="s">
        <v>2325</v>
      </c>
    </row>
    <row r="520" spans="1:10">
      <c r="A520" s="6" t="str">
        <f t="shared" si="39"/>
        <v>ObjectProperty</v>
      </c>
      <c r="B520" s="57" t="s">
        <v>1146</v>
      </c>
      <c r="C520" s="57" t="s">
        <v>1393</v>
      </c>
      <c r="D520" s="52" t="s">
        <v>1349</v>
      </c>
      <c r="E520" s="56" t="str">
        <f t="shared" si="40"/>
        <v>deliveryStatus</v>
      </c>
      <c r="F520" s="18"/>
      <c r="G520" s="19"/>
      <c r="H520" s="19"/>
      <c r="I520" s="20"/>
      <c r="J520" s="35" t="s">
        <v>2326</v>
      </c>
    </row>
    <row r="521" spans="1:10">
      <c r="A521" s="6" t="str">
        <f t="shared" si="39"/>
        <v>ObjectProperty</v>
      </c>
      <c r="B521" s="57" t="s">
        <v>1147</v>
      </c>
      <c r="C521" s="57" t="s">
        <v>1393</v>
      </c>
      <c r="D521" s="52" t="s">
        <v>1449</v>
      </c>
      <c r="E521" s="56" t="str">
        <f t="shared" si="40"/>
        <v>expectedArrivalFrom</v>
      </c>
      <c r="F521" s="18"/>
      <c r="G521" s="19"/>
      <c r="H521" s="19"/>
      <c r="I521" s="20"/>
      <c r="J521" s="35" t="s">
        <v>2327</v>
      </c>
    </row>
    <row r="522" spans="1:10">
      <c r="A522" s="6" t="str">
        <f t="shared" si="39"/>
        <v>ObjectProperty</v>
      </c>
      <c r="B522" s="57" t="s">
        <v>1148</v>
      </c>
      <c r="C522" s="57" t="s">
        <v>1393</v>
      </c>
      <c r="D522" s="52" t="s">
        <v>1449</v>
      </c>
      <c r="E522" s="56" t="str">
        <f t="shared" si="40"/>
        <v>expectedArrivalUntil</v>
      </c>
      <c r="F522" s="18"/>
      <c r="G522" s="19"/>
      <c r="H522" s="19"/>
      <c r="I522" s="20"/>
      <c r="J522" s="35" t="s">
        <v>2328</v>
      </c>
    </row>
    <row r="523" spans="1:10">
      <c r="A523" s="6" t="str">
        <f t="shared" si="39"/>
        <v>ObjectProperty</v>
      </c>
      <c r="B523" s="57" t="s">
        <v>1149</v>
      </c>
      <c r="C523" s="57" t="s">
        <v>1393</v>
      </c>
      <c r="D523" s="52" t="s">
        <v>792</v>
      </c>
      <c r="E523" s="56" t="str">
        <f t="shared" si="40"/>
        <v>itemShipped</v>
      </c>
      <c r="F523" s="18"/>
      <c r="G523" s="19"/>
      <c r="H523" s="19"/>
      <c r="I523" s="20"/>
      <c r="J523" s="35" t="s">
        <v>2329</v>
      </c>
    </row>
    <row r="524" spans="1:10">
      <c r="A524" s="6" t="str">
        <f t="shared" si="39"/>
        <v>ObjectProperty</v>
      </c>
      <c r="B524" s="57" t="s">
        <v>1150</v>
      </c>
      <c r="C524" s="57" t="s">
        <v>1393</v>
      </c>
      <c r="D524" s="52" t="s">
        <v>1398</v>
      </c>
      <c r="E524" s="56" t="str">
        <f t="shared" si="40"/>
        <v>originAddress</v>
      </c>
      <c r="F524" s="18"/>
      <c r="G524" s="19"/>
      <c r="H524" s="19"/>
      <c r="I524" s="20"/>
      <c r="J524" s="35" t="s">
        <v>2330</v>
      </c>
    </row>
    <row r="525" spans="1:10">
      <c r="A525" s="6" t="str">
        <f t="shared" si="39"/>
        <v>ObjectProperty</v>
      </c>
      <c r="B525" s="57" t="s">
        <v>1151</v>
      </c>
      <c r="C525" s="57" t="s">
        <v>1393</v>
      </c>
      <c r="D525" s="52" t="s">
        <v>1388</v>
      </c>
      <c r="E525" s="56" t="str">
        <f t="shared" si="40"/>
        <v>partOfOrder</v>
      </c>
      <c r="F525" s="18"/>
      <c r="G525" s="19"/>
      <c r="H525" s="19"/>
      <c r="I525" s="20"/>
      <c r="J525" s="35" t="s">
        <v>2331</v>
      </c>
    </row>
    <row r="526" spans="1:10">
      <c r="A526" s="6" t="str">
        <f t="shared" si="39"/>
        <v>DatatypeProperty</v>
      </c>
      <c r="B526" s="57" t="s">
        <v>1152</v>
      </c>
      <c r="C526" s="57" t="s">
        <v>1393</v>
      </c>
      <c r="D526" s="52" t="s">
        <v>15</v>
      </c>
      <c r="E526" s="56" t="str">
        <f t="shared" si="40"/>
        <v>trackingNumber</v>
      </c>
      <c r="F526" s="18"/>
      <c r="G526" s="19"/>
      <c r="H526" s="19"/>
      <c r="I526" s="20"/>
      <c r="J526" s="35" t="s">
        <v>2332</v>
      </c>
    </row>
    <row r="527" spans="1:10">
      <c r="A527" s="6" t="str">
        <f t="shared" si="39"/>
        <v>ObjectProperty</v>
      </c>
      <c r="B527" s="57" t="s">
        <v>1153</v>
      </c>
      <c r="C527" s="57" t="s">
        <v>1393</v>
      </c>
      <c r="D527" s="52" t="s">
        <v>1432</v>
      </c>
      <c r="E527" s="56" t="str">
        <f t="shared" si="40"/>
        <v>trackingUrl</v>
      </c>
      <c r="F527" s="18"/>
      <c r="G527" s="19"/>
      <c r="H527" s="19"/>
      <c r="I527" s="20"/>
      <c r="J527" s="35" t="s">
        <v>2333</v>
      </c>
    </row>
    <row r="528" spans="1:10">
      <c r="A528" s="6" t="str">
        <f t="shared" si="39"/>
        <v>ObjectProperty</v>
      </c>
      <c r="B528" s="57" t="s">
        <v>1154</v>
      </c>
      <c r="C528" s="57" t="s">
        <v>1394</v>
      </c>
      <c r="D528" s="57" t="s">
        <v>1445</v>
      </c>
      <c r="E528" s="56" t="str">
        <f t="shared" si="40"/>
        <v>childMaxAge</v>
      </c>
      <c r="F528" s="18"/>
      <c r="G528" s="19"/>
      <c r="H528" s="19"/>
      <c r="I528" s="20"/>
      <c r="J528" s="35" t="s">
        <v>2334</v>
      </c>
    </row>
    <row r="529" spans="1:10">
      <c r="A529" s="6" t="str">
        <f t="shared" si="39"/>
        <v>ObjectProperty</v>
      </c>
      <c r="B529" s="57" t="s">
        <v>1155</v>
      </c>
      <c r="C529" s="57" t="s">
        <v>1394</v>
      </c>
      <c r="D529" s="57" t="s">
        <v>1445</v>
      </c>
      <c r="E529" s="56" t="str">
        <f t="shared" si="40"/>
        <v>childMinAge</v>
      </c>
      <c r="F529" s="18"/>
      <c r="G529" s="19"/>
      <c r="H529" s="19"/>
      <c r="I529" s="20"/>
      <c r="J529" s="35" t="s">
        <v>2335</v>
      </c>
    </row>
    <row r="530" spans="1:10">
      <c r="A530" s="6" t="str">
        <f t="shared" si="39"/>
        <v>ObjectProperty</v>
      </c>
      <c r="B530" s="57" t="s">
        <v>1156</v>
      </c>
      <c r="C530" s="57" t="s">
        <v>1395</v>
      </c>
      <c r="D530" s="57" t="s">
        <v>1482</v>
      </c>
      <c r="E530" s="56" t="str">
        <f t="shared" si="40"/>
        <v>healthCondition</v>
      </c>
      <c r="F530" s="18"/>
      <c r="G530" s="19"/>
      <c r="H530" s="19"/>
      <c r="I530" s="20"/>
      <c r="J530" s="35" t="s">
        <v>2336</v>
      </c>
    </row>
    <row r="531" spans="1:10">
      <c r="A531" s="6" t="str">
        <f t="shared" si="39"/>
        <v>DatatypeProperty</v>
      </c>
      <c r="B531" s="57" t="s">
        <v>1157</v>
      </c>
      <c r="C531" s="57" t="s">
        <v>1395</v>
      </c>
      <c r="D531" s="57" t="s">
        <v>15</v>
      </c>
      <c r="E531" s="56" t="str">
        <f t="shared" si="40"/>
        <v>requiredGender</v>
      </c>
      <c r="F531" s="18"/>
      <c r="G531" s="19"/>
      <c r="H531" s="19"/>
      <c r="I531" s="20"/>
      <c r="J531" s="35" t="s">
        <v>2337</v>
      </c>
    </row>
    <row r="532" spans="1:10">
      <c r="A532" s="6" t="str">
        <f t="shared" si="39"/>
        <v>ObjectProperty</v>
      </c>
      <c r="B532" s="57" t="s">
        <v>1158</v>
      </c>
      <c r="C532" s="57" t="s">
        <v>1395</v>
      </c>
      <c r="D532" s="57" t="s">
        <v>1431</v>
      </c>
      <c r="E532" s="56" t="str">
        <f t="shared" si="40"/>
        <v>requiredMaxAge</v>
      </c>
      <c r="F532" s="18"/>
      <c r="G532" s="19"/>
      <c r="H532" s="19"/>
      <c r="I532" s="20"/>
      <c r="J532" s="35" t="s">
        <v>2338</v>
      </c>
    </row>
    <row r="533" spans="1:10">
      <c r="A533" s="6" t="str">
        <f t="shared" si="39"/>
        <v>ObjectProperty</v>
      </c>
      <c r="B533" s="57" t="s">
        <v>1159</v>
      </c>
      <c r="C533" s="57" t="s">
        <v>1395</v>
      </c>
      <c r="D533" s="57" t="s">
        <v>1431</v>
      </c>
      <c r="E533" s="56" t="str">
        <f t="shared" si="40"/>
        <v>requiredMinAge</v>
      </c>
      <c r="F533" s="18"/>
      <c r="G533" s="19"/>
      <c r="H533" s="19"/>
      <c r="I533" s="20"/>
      <c r="J533" s="35" t="s">
        <v>2339</v>
      </c>
    </row>
    <row r="534" spans="1:10">
      <c r="A534" s="6" t="str">
        <f t="shared" si="39"/>
        <v>DatatypeProperty</v>
      </c>
      <c r="B534" s="57" t="s">
        <v>1160</v>
      </c>
      <c r="C534" s="57" t="s">
        <v>1395</v>
      </c>
      <c r="D534" s="57" t="s">
        <v>15</v>
      </c>
      <c r="E534" s="56" t="str">
        <f t="shared" si="40"/>
        <v>suggestedGender</v>
      </c>
      <c r="F534" s="18"/>
      <c r="G534" s="19"/>
      <c r="H534" s="19"/>
      <c r="I534" s="20"/>
      <c r="J534" s="35" t="s">
        <v>2340</v>
      </c>
    </row>
    <row r="535" spans="1:10">
      <c r="A535" s="6" t="str">
        <f t="shared" si="39"/>
        <v>ObjectProperty</v>
      </c>
      <c r="B535" s="57" t="s">
        <v>1161</v>
      </c>
      <c r="C535" s="57" t="s">
        <v>1395</v>
      </c>
      <c r="D535" s="57" t="s">
        <v>1445</v>
      </c>
      <c r="E535" s="56" t="str">
        <f t="shared" si="40"/>
        <v>suggestedMaxAge</v>
      </c>
      <c r="F535" s="18"/>
      <c r="G535" s="19"/>
      <c r="H535" s="19"/>
      <c r="I535" s="20"/>
      <c r="J535" s="35" t="s">
        <v>2341</v>
      </c>
    </row>
    <row r="536" spans="1:10">
      <c r="A536" s="6" t="str">
        <f t="shared" si="39"/>
        <v>ObjectProperty</v>
      </c>
      <c r="B536" s="57" t="s">
        <v>1162</v>
      </c>
      <c r="C536" s="57" t="s">
        <v>1395</v>
      </c>
      <c r="D536" s="57" t="s">
        <v>1445</v>
      </c>
      <c r="E536" s="56" t="str">
        <f t="shared" si="40"/>
        <v>suggestedMinAge</v>
      </c>
      <c r="F536" s="18"/>
      <c r="G536" s="19"/>
      <c r="H536" s="19"/>
      <c r="I536" s="20"/>
      <c r="J536" s="35" t="s">
        <v>2342</v>
      </c>
    </row>
    <row r="537" spans="1:10">
      <c r="A537" s="6" t="str">
        <f t="shared" si="39"/>
        <v>ObjectProperty</v>
      </c>
      <c r="B537" s="57" t="s">
        <v>1163</v>
      </c>
      <c r="C537" s="57" t="s">
        <v>1396</v>
      </c>
      <c r="D537" s="52" t="s">
        <v>788</v>
      </c>
      <c r="E537" s="56" t="str">
        <f t="shared" si="40"/>
        <v>issuedBy</v>
      </c>
      <c r="F537" s="18"/>
      <c r="G537" s="19"/>
      <c r="H537" s="19"/>
      <c r="I537" s="20"/>
      <c r="J537" s="35" t="s">
        <v>2343</v>
      </c>
    </row>
    <row r="538" spans="1:10">
      <c r="A538" s="6" t="str">
        <f t="shared" si="39"/>
        <v>ObjectProperty</v>
      </c>
      <c r="B538" s="57" t="s">
        <v>1164</v>
      </c>
      <c r="C538" s="57" t="s">
        <v>1396</v>
      </c>
      <c r="D538" s="52" t="s">
        <v>1411</v>
      </c>
      <c r="E538" s="56" t="str">
        <f t="shared" si="40"/>
        <v>issuedThrough</v>
      </c>
      <c r="F538" s="18"/>
      <c r="G538" s="19"/>
      <c r="H538" s="19"/>
      <c r="I538" s="20"/>
      <c r="J538" s="35" t="s">
        <v>2344</v>
      </c>
    </row>
    <row r="539" spans="1:10">
      <c r="A539" s="6" t="str">
        <f t="shared" si="39"/>
        <v>ObjectProperty</v>
      </c>
      <c r="B539" s="57" t="s">
        <v>1165</v>
      </c>
      <c r="C539" s="57" t="s">
        <v>1396</v>
      </c>
      <c r="D539" s="52" t="s">
        <v>1319</v>
      </c>
      <c r="E539" s="56" t="str">
        <f t="shared" si="40"/>
        <v>permitAudience</v>
      </c>
      <c r="F539" s="18"/>
      <c r="G539" s="19"/>
      <c r="H539" s="19"/>
      <c r="I539" s="20"/>
      <c r="J539" s="35" t="s">
        <v>2345</v>
      </c>
    </row>
    <row r="540" spans="1:10">
      <c r="A540" s="6" t="str">
        <f t="shared" si="39"/>
        <v>ObjectProperty</v>
      </c>
      <c r="B540" s="57" t="s">
        <v>1166</v>
      </c>
      <c r="C540" s="57" t="s">
        <v>1396</v>
      </c>
      <c r="D540" s="52" t="s">
        <v>1437</v>
      </c>
      <c r="E540" s="56" t="str">
        <f t="shared" si="40"/>
        <v>validFor</v>
      </c>
      <c r="F540" s="18"/>
      <c r="G540" s="19"/>
      <c r="H540" s="19"/>
      <c r="I540" s="20"/>
      <c r="J540" s="35" t="s">
        <v>2346</v>
      </c>
    </row>
    <row r="541" spans="1:10">
      <c r="A541" s="6" t="str">
        <f t="shared" si="39"/>
        <v>ObjectProperty</v>
      </c>
      <c r="B541" s="57" t="s">
        <v>1167</v>
      </c>
      <c r="C541" s="57" t="s">
        <v>1396</v>
      </c>
      <c r="D541" s="52" t="s">
        <v>753</v>
      </c>
      <c r="E541" s="56" t="str">
        <f t="shared" si="40"/>
        <v>validIn</v>
      </c>
      <c r="F541" s="18"/>
      <c r="G541" s="19"/>
      <c r="H541" s="19"/>
      <c r="I541" s="20"/>
      <c r="J541" s="35" t="s">
        <v>2347</v>
      </c>
    </row>
    <row r="542" spans="1:10">
      <c r="A542" s="6" t="str">
        <f t="shared" si="39"/>
        <v>ObjectProperty</v>
      </c>
      <c r="B542" s="57" t="s">
        <v>1168</v>
      </c>
      <c r="C542" s="57" t="s">
        <v>1396</v>
      </c>
      <c r="D542" s="52" t="s">
        <v>1436</v>
      </c>
      <c r="E542" s="56" t="str">
        <f t="shared" si="40"/>
        <v>validUntil</v>
      </c>
      <c r="F542" s="18"/>
      <c r="G542" s="19"/>
      <c r="H542" s="19"/>
      <c r="I542" s="20"/>
      <c r="J542" s="35" t="s">
        <v>2348</v>
      </c>
    </row>
    <row r="543" spans="1:10">
      <c r="A543" s="4" t="s">
        <v>12</v>
      </c>
      <c r="B543" s="52" t="s">
        <v>639</v>
      </c>
      <c r="C543" s="52" t="s">
        <v>790</v>
      </c>
      <c r="D543" s="52" t="s">
        <v>805</v>
      </c>
      <c r="E543" s="53" t="s">
        <v>13</v>
      </c>
      <c r="F543" s="18" t="s">
        <v>10</v>
      </c>
      <c r="G543" s="19">
        <v>512</v>
      </c>
      <c r="H543" s="19"/>
      <c r="I543" s="20"/>
      <c r="J543" s="35" t="s">
        <v>2349</v>
      </c>
    </row>
    <row r="544" spans="1:10">
      <c r="A544" s="4" t="s">
        <v>11</v>
      </c>
      <c r="B544" s="52" t="s">
        <v>1169</v>
      </c>
      <c r="C544" s="52" t="s">
        <v>790</v>
      </c>
      <c r="D544" s="52" t="s">
        <v>788</v>
      </c>
      <c r="E544" s="56" t="str">
        <f>IF(LEFT(B544,2)="k:",RIGHT(B544,LEN(B544)-2),RIGHT(B544,LEN(B544)-7))</f>
        <v>affiliation</v>
      </c>
      <c r="F544" s="18"/>
      <c r="G544" s="19"/>
      <c r="H544" s="19"/>
      <c r="I544" s="20"/>
      <c r="J544" s="35" t="s">
        <v>2350</v>
      </c>
    </row>
    <row r="545" spans="1:10">
      <c r="A545" s="4" t="s">
        <v>12</v>
      </c>
      <c r="B545" s="52" t="s">
        <v>640</v>
      </c>
      <c r="C545" s="52" t="s">
        <v>790</v>
      </c>
      <c r="D545" s="52" t="s">
        <v>1360</v>
      </c>
      <c r="E545" s="53" t="s">
        <v>23</v>
      </c>
      <c r="F545" s="18" t="s">
        <v>10</v>
      </c>
      <c r="G545" s="19">
        <v>69</v>
      </c>
      <c r="H545" s="19"/>
      <c r="I545" s="20"/>
      <c r="J545" s="35" t="s">
        <v>2351</v>
      </c>
    </row>
    <row r="546" spans="1:10">
      <c r="A546" s="4" t="s">
        <v>11</v>
      </c>
      <c r="B546" s="52" t="s">
        <v>1170</v>
      </c>
      <c r="C546" s="52" t="s">
        <v>790</v>
      </c>
      <c r="D546" s="52" t="s">
        <v>1360</v>
      </c>
      <c r="E546" s="56" t="str">
        <f>IF(LEFT(B546,2)="k:",RIGHT(B546,LEN(B546)-2),RIGHT(B546,LEN(B546)-7))</f>
        <v>alumniOf</v>
      </c>
      <c r="F546" s="18"/>
      <c r="G546" s="19"/>
      <c r="H546" s="19"/>
      <c r="I546" s="20"/>
      <c r="J546" s="35" t="s">
        <v>2352</v>
      </c>
    </row>
    <row r="547" spans="1:10">
      <c r="A547" s="4" t="s">
        <v>12</v>
      </c>
      <c r="B547" s="52" t="s">
        <v>641</v>
      </c>
      <c r="C547" s="52" t="s">
        <v>790</v>
      </c>
      <c r="D547" s="52" t="s">
        <v>753</v>
      </c>
      <c r="E547" s="53" t="s">
        <v>24</v>
      </c>
      <c r="F547" s="18" t="s">
        <v>10</v>
      </c>
      <c r="G547" s="19">
        <v>66</v>
      </c>
      <c r="H547" s="19"/>
      <c r="I547" s="20"/>
      <c r="J547" s="35" t="s">
        <v>2353</v>
      </c>
    </row>
    <row r="548" spans="1:10">
      <c r="A548" s="4" t="s">
        <v>18</v>
      </c>
      <c r="B548" s="52" t="s">
        <v>642</v>
      </c>
      <c r="C548" s="52" t="s">
        <v>790</v>
      </c>
      <c r="D548" s="52" t="s">
        <v>19</v>
      </c>
      <c r="E548" s="53" t="s">
        <v>34</v>
      </c>
      <c r="F548" s="18" t="s">
        <v>10</v>
      </c>
      <c r="G548" s="19">
        <v>450</v>
      </c>
      <c r="H548" s="19"/>
      <c r="I548" s="20"/>
      <c r="J548" s="35" t="s">
        <v>2354</v>
      </c>
    </row>
    <row r="549" spans="1:10">
      <c r="A549" s="4" t="s">
        <v>14</v>
      </c>
      <c r="B549" s="52" t="s">
        <v>1171</v>
      </c>
      <c r="C549" s="52" t="s">
        <v>790</v>
      </c>
      <c r="D549" s="52" t="s">
        <v>1436</v>
      </c>
      <c r="E549" s="56" t="str">
        <f>IF(LEFT(B549,2)="k:",RIGHT(B549,LEN(B549)-2),RIGHT(B549,LEN(B549)-7))</f>
        <v>birthDate</v>
      </c>
      <c r="F549" s="18"/>
      <c r="G549" s="19">
        <v>569</v>
      </c>
      <c r="H549" s="19"/>
      <c r="I549" s="20"/>
      <c r="J549" s="35" t="s">
        <v>2355</v>
      </c>
    </row>
    <row r="550" spans="1:10">
      <c r="A550" s="4" t="s">
        <v>18</v>
      </c>
      <c r="B550" s="52" t="s">
        <v>643</v>
      </c>
      <c r="C550" s="52" t="s">
        <v>790</v>
      </c>
      <c r="D550" s="52" t="s">
        <v>19</v>
      </c>
      <c r="E550" s="53" t="s">
        <v>46</v>
      </c>
      <c r="F550" s="18" t="s">
        <v>10</v>
      </c>
      <c r="G550" s="19">
        <v>513</v>
      </c>
      <c r="H550" s="19"/>
      <c r="I550" s="20"/>
      <c r="J550" s="35" t="s">
        <v>2356</v>
      </c>
    </row>
    <row r="551" spans="1:10">
      <c r="A551" s="4" t="s">
        <v>12</v>
      </c>
      <c r="B551" s="52" t="s">
        <v>433</v>
      </c>
      <c r="C551" s="52" t="s">
        <v>790</v>
      </c>
      <c r="D551" s="52" t="s">
        <v>790</v>
      </c>
      <c r="E551" s="53" t="s">
        <v>49</v>
      </c>
      <c r="F551" s="18" t="s">
        <v>10</v>
      </c>
      <c r="G551" s="19">
        <v>7</v>
      </c>
      <c r="H551" s="19"/>
      <c r="I551" s="20"/>
      <c r="J551" s="35" t="s">
        <v>2357</v>
      </c>
    </row>
    <row r="552" spans="1:10">
      <c r="A552" s="4" t="s">
        <v>18</v>
      </c>
      <c r="B552" s="52" t="s">
        <v>644</v>
      </c>
      <c r="C552" s="52" t="s">
        <v>790</v>
      </c>
      <c r="D552" s="52" t="s">
        <v>19</v>
      </c>
      <c r="E552" s="53" t="s">
        <v>56</v>
      </c>
      <c r="F552" s="18" t="s">
        <v>10</v>
      </c>
      <c r="G552" s="19">
        <v>411</v>
      </c>
      <c r="H552" s="19"/>
      <c r="I552" s="20"/>
      <c r="J552" s="39" t="s">
        <v>2358</v>
      </c>
    </row>
    <row r="553" spans="1:10">
      <c r="A553" s="4" t="s">
        <v>18</v>
      </c>
      <c r="B553" s="52" t="s">
        <v>645</v>
      </c>
      <c r="C553" s="52" t="s">
        <v>790</v>
      </c>
      <c r="D553" s="52" t="s">
        <v>19</v>
      </c>
      <c r="E553" s="53" t="s">
        <v>61</v>
      </c>
      <c r="F553" s="18" t="s">
        <v>10</v>
      </c>
      <c r="G553" s="19">
        <v>509</v>
      </c>
      <c r="H553" s="19"/>
      <c r="I553" s="20"/>
      <c r="J553" s="35" t="s">
        <v>2359</v>
      </c>
    </row>
    <row r="554" spans="1:10">
      <c r="A554" s="4" t="s">
        <v>12</v>
      </c>
      <c r="B554" s="52" t="s">
        <v>646</v>
      </c>
      <c r="C554" s="52" t="s">
        <v>790</v>
      </c>
      <c r="D554" s="52" t="s">
        <v>1520</v>
      </c>
      <c r="E554" s="53" t="s">
        <v>65</v>
      </c>
      <c r="F554" s="18" t="s">
        <v>10</v>
      </c>
      <c r="G554" s="19">
        <v>453</v>
      </c>
      <c r="H554" s="19"/>
      <c r="I554" s="20"/>
      <c r="J554" s="35" t="s">
        <v>2360</v>
      </c>
    </row>
    <row r="555" spans="1:10">
      <c r="A555" s="4" t="s">
        <v>11</v>
      </c>
      <c r="B555" s="52" t="s">
        <v>1172</v>
      </c>
      <c r="C555" s="52" t="s">
        <v>790</v>
      </c>
      <c r="D555" s="52" t="s">
        <v>790</v>
      </c>
      <c r="E555" s="56" t="str">
        <f>IF(LEFT(B555,2)="k:",RIGHT(B555,LEN(B555)-2),RIGHT(B555,LEN(B555)-7))</f>
        <v>children</v>
      </c>
      <c r="F555" s="18"/>
      <c r="G555" s="19">
        <v>40</v>
      </c>
      <c r="H555" s="19"/>
      <c r="I555" s="20"/>
      <c r="J555" s="35" t="s">
        <v>2361</v>
      </c>
    </row>
    <row r="556" spans="1:10">
      <c r="A556" s="4" t="s">
        <v>12</v>
      </c>
      <c r="B556" s="52" t="s">
        <v>647</v>
      </c>
      <c r="C556" s="52" t="s">
        <v>790</v>
      </c>
      <c r="D556" s="52" t="s">
        <v>790</v>
      </c>
      <c r="E556" s="53" t="s">
        <v>73</v>
      </c>
      <c r="F556" s="18" t="s">
        <v>10</v>
      </c>
      <c r="G556" s="19">
        <v>451</v>
      </c>
      <c r="H556" s="19"/>
      <c r="I556" s="20"/>
      <c r="J556" s="35" t="s">
        <v>2362</v>
      </c>
    </row>
    <row r="557" spans="1:10">
      <c r="A557" s="4" t="s">
        <v>11</v>
      </c>
      <c r="B557" s="52" t="s">
        <v>1173</v>
      </c>
      <c r="C557" s="52" t="s">
        <v>790</v>
      </c>
      <c r="D557" s="52" t="s">
        <v>790</v>
      </c>
      <c r="E557" s="56" t="str">
        <f t="shared" ref="E557:E558" si="41">IF(LEFT(B557,2)="k:",RIGHT(B557,LEN(B557)-2),RIGHT(B557,LEN(B557)-7))</f>
        <v>colleague</v>
      </c>
      <c r="F557" s="18"/>
      <c r="G557" s="19"/>
      <c r="H557" s="19"/>
      <c r="I557" s="20"/>
      <c r="J557" s="35" t="s">
        <v>2363</v>
      </c>
    </row>
    <row r="558" spans="1:10">
      <c r="A558" s="4" t="s">
        <v>11</v>
      </c>
      <c r="B558" s="52" t="s">
        <v>1174</v>
      </c>
      <c r="C558" s="52" t="s">
        <v>790</v>
      </c>
      <c r="D558" s="52" t="s">
        <v>790</v>
      </c>
      <c r="E558" s="56" t="str">
        <f t="shared" si="41"/>
        <v>colleagues</v>
      </c>
      <c r="F558" s="18"/>
      <c r="G558" s="19"/>
      <c r="H558" s="19"/>
      <c r="I558" s="20"/>
      <c r="J558" s="35" t="s">
        <v>2364</v>
      </c>
    </row>
    <row r="559" spans="1:10">
      <c r="A559" s="4" t="s">
        <v>12</v>
      </c>
      <c r="B559" s="52" t="s">
        <v>648</v>
      </c>
      <c r="C559" s="52" t="s">
        <v>790</v>
      </c>
      <c r="D559" s="52" t="s">
        <v>1524</v>
      </c>
      <c r="E559" s="53" t="s">
        <v>75</v>
      </c>
      <c r="F559" s="18" t="s">
        <v>10</v>
      </c>
      <c r="G559" s="19">
        <v>598</v>
      </c>
      <c r="H559" s="19"/>
      <c r="I559" s="20"/>
      <c r="J559" s="35" t="s">
        <v>2365</v>
      </c>
    </row>
    <row r="560" spans="1:10">
      <c r="A560" s="4" t="s">
        <v>12</v>
      </c>
      <c r="B560" s="52" t="s">
        <v>649</v>
      </c>
      <c r="C560" s="52" t="s">
        <v>790</v>
      </c>
      <c r="D560" s="52" t="s">
        <v>790</v>
      </c>
      <c r="E560" s="53" t="s">
        <v>79</v>
      </c>
      <c r="F560" s="18" t="s">
        <v>10</v>
      </c>
      <c r="G560" s="19">
        <v>607</v>
      </c>
      <c r="H560" s="19"/>
      <c r="I560" s="20"/>
      <c r="J560" s="35" t="s">
        <v>2366</v>
      </c>
    </row>
    <row r="561" spans="1:10">
      <c r="A561" s="4" t="s">
        <v>18</v>
      </c>
      <c r="B561" s="52" t="s">
        <v>650</v>
      </c>
      <c r="C561" s="52" t="s">
        <v>790</v>
      </c>
      <c r="D561" s="52" t="s">
        <v>19</v>
      </c>
      <c r="E561" s="53" t="s">
        <v>100</v>
      </c>
      <c r="F561" s="18" t="s">
        <v>10</v>
      </c>
      <c r="G561" s="19">
        <v>468</v>
      </c>
      <c r="H561" s="19"/>
      <c r="I561" s="20"/>
      <c r="J561" s="35" t="s">
        <v>2367</v>
      </c>
    </row>
    <row r="562" spans="1:10">
      <c r="A562" s="4" t="s">
        <v>14</v>
      </c>
      <c r="B562" s="52" t="s">
        <v>1175</v>
      </c>
      <c r="C562" s="52" t="s">
        <v>790</v>
      </c>
      <c r="D562" s="52" t="s">
        <v>15</v>
      </c>
      <c r="E562" s="56" t="str">
        <f>IF(LEFT(B562,2)="k:",RIGHT(B562,LEN(B562)-2),RIGHT(B562,LEN(B562)-7))</f>
        <v>deathDate</v>
      </c>
      <c r="F562" s="18"/>
      <c r="G562" s="19"/>
      <c r="H562" s="19"/>
      <c r="I562" s="20"/>
      <c r="J562" s="35" t="s">
        <v>2368</v>
      </c>
    </row>
    <row r="563" spans="1:10">
      <c r="A563" s="4" t="s">
        <v>12</v>
      </c>
      <c r="B563" s="52" t="s">
        <v>651</v>
      </c>
      <c r="C563" s="52" t="s">
        <v>790</v>
      </c>
      <c r="D563" s="52" t="s">
        <v>790</v>
      </c>
      <c r="E563" s="53" t="s">
        <v>117</v>
      </c>
      <c r="F563" s="18" t="s">
        <v>10</v>
      </c>
      <c r="G563" s="19">
        <v>184</v>
      </c>
      <c r="H563" s="19"/>
      <c r="I563" s="20"/>
      <c r="J563" s="35" t="s">
        <v>2369</v>
      </c>
    </row>
    <row r="564" spans="1:10">
      <c r="A564" s="4" t="s">
        <v>12</v>
      </c>
      <c r="B564" s="52" t="s">
        <v>652</v>
      </c>
      <c r="C564" s="52" t="s">
        <v>790</v>
      </c>
      <c r="D564" s="52" t="s">
        <v>790</v>
      </c>
      <c r="E564" s="53" t="s">
        <v>118</v>
      </c>
      <c r="F564" s="18" t="s">
        <v>10</v>
      </c>
      <c r="G564" s="19">
        <v>185</v>
      </c>
      <c r="H564" s="19"/>
      <c r="I564" s="20"/>
      <c r="J564" s="35" t="s">
        <v>2370</v>
      </c>
    </row>
    <row r="565" spans="1:10">
      <c r="A565" s="4" t="s">
        <v>12</v>
      </c>
      <c r="B565" s="52" t="s">
        <v>653</v>
      </c>
      <c r="C565" s="52" t="s">
        <v>790</v>
      </c>
      <c r="D565" s="52" t="s">
        <v>753</v>
      </c>
      <c r="E565" s="53" t="s">
        <v>122</v>
      </c>
      <c r="F565" s="18" t="s">
        <v>10</v>
      </c>
      <c r="G565" s="19">
        <v>470</v>
      </c>
      <c r="H565" s="19"/>
      <c r="I565" s="20"/>
      <c r="J565" s="35" t="s">
        <v>2371</v>
      </c>
    </row>
    <row r="566" spans="1:10">
      <c r="A566" s="4" t="s">
        <v>12</v>
      </c>
      <c r="B566" s="52" t="s">
        <v>654</v>
      </c>
      <c r="C566" s="52" t="s">
        <v>790</v>
      </c>
      <c r="D566" s="52" t="s">
        <v>806</v>
      </c>
      <c r="E566" s="53" t="s">
        <v>129</v>
      </c>
      <c r="F566" s="18" t="s">
        <v>10</v>
      </c>
      <c r="G566" s="19"/>
      <c r="H566" s="19"/>
      <c r="I566" s="20"/>
      <c r="J566" s="35" t="s">
        <v>2372</v>
      </c>
    </row>
    <row r="567" spans="1:10">
      <c r="A567" s="4" t="str">
        <f>IF(D567="Literal", "DatatypeProperty", "ObjectProperty")</f>
        <v>DatatypeProperty</v>
      </c>
      <c r="B567" s="52" t="s">
        <v>1176</v>
      </c>
      <c r="C567" s="57" t="s">
        <v>790</v>
      </c>
      <c r="D567" s="52" t="s">
        <v>15</v>
      </c>
      <c r="E567" s="56" t="str">
        <f>IF(LEFT(B567,2)="k:",RIGHT(B567,LEN(B567)-2),RIGHT(B567,LEN(B567)-7))</f>
        <v>familyName</v>
      </c>
      <c r="F567" s="18"/>
      <c r="G567" s="19">
        <v>734</v>
      </c>
      <c r="H567" s="19"/>
      <c r="I567" s="20"/>
      <c r="J567" s="35" t="s">
        <v>2373</v>
      </c>
    </row>
    <row r="568" spans="1:10">
      <c r="A568" s="4" t="s">
        <v>12</v>
      </c>
      <c r="B568" s="52" t="s">
        <v>436</v>
      </c>
      <c r="C568" s="52" t="s">
        <v>790</v>
      </c>
      <c r="D568" s="52" t="s">
        <v>790</v>
      </c>
      <c r="E568" s="53" t="s">
        <v>133</v>
      </c>
      <c r="F568" s="18" t="s">
        <v>10</v>
      </c>
      <c r="G568" s="19">
        <v>22</v>
      </c>
      <c r="H568" s="19"/>
      <c r="I568" s="20"/>
      <c r="J568" s="35" t="s">
        <v>2374</v>
      </c>
    </row>
    <row r="569" spans="1:10">
      <c r="A569" s="4" t="s">
        <v>12</v>
      </c>
      <c r="B569" s="52" t="s">
        <v>655</v>
      </c>
      <c r="C569" s="52" t="s">
        <v>790</v>
      </c>
      <c r="D569" s="52" t="s">
        <v>1436</v>
      </c>
      <c r="E569" s="53" t="s">
        <v>134</v>
      </c>
      <c r="F569" s="18" t="s">
        <v>10</v>
      </c>
      <c r="G569" s="19">
        <v>841</v>
      </c>
      <c r="H569" s="19"/>
      <c r="I569" s="20"/>
      <c r="J569" s="35" t="s">
        <v>2375</v>
      </c>
    </row>
    <row r="570" spans="1:10">
      <c r="A570" s="4" t="s">
        <v>12</v>
      </c>
      <c r="B570" s="52" t="s">
        <v>656</v>
      </c>
      <c r="C570" s="52" t="s">
        <v>790</v>
      </c>
      <c r="D570" s="52" t="s">
        <v>807</v>
      </c>
      <c r="E570" s="53" t="s">
        <v>135</v>
      </c>
      <c r="F570" s="18" t="s">
        <v>10</v>
      </c>
      <c r="G570" s="19">
        <v>101</v>
      </c>
      <c r="H570" s="19"/>
      <c r="I570" s="20"/>
      <c r="J570" s="35" t="s">
        <v>2376</v>
      </c>
    </row>
    <row r="571" spans="1:10">
      <c r="A571" s="4" t="s">
        <v>11</v>
      </c>
      <c r="B571" s="52" t="s">
        <v>1177</v>
      </c>
      <c r="C571" s="52" t="s">
        <v>790</v>
      </c>
      <c r="D571" s="52" t="s">
        <v>790</v>
      </c>
      <c r="E571" s="56" t="str">
        <f t="shared" ref="E571:E573" si="42">IF(LEFT(B571,2)="k:",RIGHT(B571,LEN(B571)-2),RIGHT(B571,LEN(B571)-7))</f>
        <v>follows</v>
      </c>
      <c r="F571" s="18"/>
      <c r="G571" s="19"/>
      <c r="H571" s="19"/>
      <c r="I571" s="20"/>
      <c r="J571" s="35" t="s">
        <v>2377</v>
      </c>
    </row>
    <row r="572" spans="1:10">
      <c r="A572" s="4" t="s">
        <v>14</v>
      </c>
      <c r="B572" s="52" t="s">
        <v>1178</v>
      </c>
      <c r="C572" s="52" t="s">
        <v>790</v>
      </c>
      <c r="D572" s="52" t="s">
        <v>15</v>
      </c>
      <c r="E572" s="56" t="str">
        <f t="shared" si="42"/>
        <v>gender</v>
      </c>
      <c r="F572" s="18"/>
      <c r="G572" s="19">
        <v>21</v>
      </c>
      <c r="H572" s="19"/>
      <c r="I572" s="20"/>
      <c r="J572" s="35" t="s">
        <v>2378</v>
      </c>
    </row>
    <row r="573" spans="1:10">
      <c r="A573" s="4" t="str">
        <f>IF(D573="Literal", "DatatypeProperty", "ObjectProperty")</f>
        <v>DatatypeProperty</v>
      </c>
      <c r="B573" s="52" t="s">
        <v>1179</v>
      </c>
      <c r="C573" s="57" t="s">
        <v>790</v>
      </c>
      <c r="D573" s="52" t="s">
        <v>15</v>
      </c>
      <c r="E573" s="56" t="str">
        <f t="shared" si="42"/>
        <v>givenName</v>
      </c>
      <c r="F573" s="18"/>
      <c r="G573" s="19">
        <v>735</v>
      </c>
      <c r="H573" s="19"/>
      <c r="I573" s="20"/>
      <c r="J573" s="35" t="s">
        <v>2379</v>
      </c>
    </row>
    <row r="574" spans="1:10">
      <c r="A574" s="4" t="s">
        <v>12</v>
      </c>
      <c r="B574" s="52" t="s">
        <v>440</v>
      </c>
      <c r="C574" s="52" t="s">
        <v>790</v>
      </c>
      <c r="D574" s="52" t="s">
        <v>790</v>
      </c>
      <c r="E574" s="53" t="s">
        <v>148</v>
      </c>
      <c r="F574" s="18" t="s">
        <v>10</v>
      </c>
      <c r="G574" s="19">
        <v>45</v>
      </c>
      <c r="H574" s="19"/>
      <c r="I574" s="20"/>
      <c r="J574" s="35" t="s">
        <v>2380</v>
      </c>
    </row>
    <row r="575" spans="1:10">
      <c r="A575" s="18" t="s">
        <v>12</v>
      </c>
      <c r="B575" s="52" t="s">
        <v>3392</v>
      </c>
      <c r="C575" s="52" t="s">
        <v>790</v>
      </c>
      <c r="D575" s="52" t="s">
        <v>790</v>
      </c>
      <c r="E575" s="53" t="s">
        <v>3394</v>
      </c>
      <c r="F575" s="18" t="s">
        <v>3396</v>
      </c>
      <c r="G575" s="19"/>
      <c r="H575" s="19"/>
      <c r="I575" s="20"/>
      <c r="J575" s="35" t="s">
        <v>2691</v>
      </c>
    </row>
    <row r="576" spans="1:10">
      <c r="A576" s="18" t="s">
        <v>12</v>
      </c>
      <c r="B576" s="52" t="s">
        <v>3393</v>
      </c>
      <c r="C576" s="52" t="s">
        <v>790</v>
      </c>
      <c r="D576" s="52" t="s">
        <v>790</v>
      </c>
      <c r="E576" s="53" t="s">
        <v>3395</v>
      </c>
      <c r="F576" s="18" t="s">
        <v>3397</v>
      </c>
      <c r="G576" s="19"/>
      <c r="H576" s="19"/>
      <c r="I576" s="20"/>
      <c r="J576" s="35" t="s">
        <v>2692</v>
      </c>
    </row>
    <row r="577" spans="1:10">
      <c r="A577" s="4" t="s">
        <v>11</v>
      </c>
      <c r="B577" s="52" t="s">
        <v>1180</v>
      </c>
      <c r="C577" s="52" t="s">
        <v>790</v>
      </c>
      <c r="D577" s="52" t="s">
        <v>1483</v>
      </c>
      <c r="E577" s="56" t="str">
        <f t="shared" ref="E577:E580" si="43">IF(LEFT(B577,2)="k:",RIGHT(B577,LEN(B577)-2),RIGHT(B577,LEN(B577)-7))</f>
        <v>homeLocation</v>
      </c>
      <c r="F577" s="18"/>
      <c r="G577" s="19">
        <v>551</v>
      </c>
      <c r="H577" s="19"/>
      <c r="I577" s="20"/>
      <c r="J577" s="35" t="s">
        <v>2381</v>
      </c>
    </row>
    <row r="578" spans="1:10">
      <c r="A578" s="4" t="str">
        <f>IF(D578="Literal", "DatatypeProperty", "ObjectProperty")</f>
        <v>DatatypeProperty</v>
      </c>
      <c r="B578" s="52" t="s">
        <v>1181</v>
      </c>
      <c r="C578" s="57" t="s">
        <v>790</v>
      </c>
      <c r="D578" s="52" t="s">
        <v>15</v>
      </c>
      <c r="E578" s="56" t="str">
        <f t="shared" si="43"/>
        <v>honorificPrefix</v>
      </c>
      <c r="F578" s="18"/>
      <c r="G578" s="19">
        <v>511</v>
      </c>
      <c r="H578" s="19"/>
      <c r="I578" s="20"/>
      <c r="J578" s="35" t="s">
        <v>2382</v>
      </c>
    </row>
    <row r="579" spans="1:10">
      <c r="A579" s="4" t="str">
        <f>IF(D579="Literal", "DatatypeProperty", "ObjectProperty")</f>
        <v>DatatypeProperty</v>
      </c>
      <c r="B579" s="52" t="s">
        <v>1182</v>
      </c>
      <c r="C579" s="57" t="s">
        <v>790</v>
      </c>
      <c r="D579" s="52" t="s">
        <v>15</v>
      </c>
      <c r="E579" s="56" t="str">
        <f t="shared" si="43"/>
        <v>honorificSuffix</v>
      </c>
      <c r="F579" s="18"/>
      <c r="G579" s="19">
        <v>1035</v>
      </c>
      <c r="H579" s="19"/>
      <c r="I579" s="20"/>
      <c r="J579" s="35" t="s">
        <v>2383</v>
      </c>
    </row>
    <row r="580" spans="1:10">
      <c r="A580" s="4" t="s">
        <v>14</v>
      </c>
      <c r="B580" s="52" t="s">
        <v>1183</v>
      </c>
      <c r="C580" s="52" t="s">
        <v>790</v>
      </c>
      <c r="D580" s="52" t="s">
        <v>15</v>
      </c>
      <c r="E580" s="56" t="str">
        <f t="shared" si="43"/>
        <v>jobTitle</v>
      </c>
      <c r="F580" s="18"/>
      <c r="G580" s="19">
        <v>39</v>
      </c>
      <c r="H580" s="19"/>
      <c r="I580" s="20"/>
      <c r="J580" s="35" t="s">
        <v>2384</v>
      </c>
    </row>
    <row r="581" spans="1:10">
      <c r="A581" s="4" t="s">
        <v>12</v>
      </c>
      <c r="B581" s="52" t="s">
        <v>657</v>
      </c>
      <c r="C581" s="52" t="s">
        <v>790</v>
      </c>
      <c r="D581" s="52" t="s">
        <v>790</v>
      </c>
      <c r="E581" s="53" t="s">
        <v>192</v>
      </c>
      <c r="F581" s="18" t="s">
        <v>10</v>
      </c>
      <c r="G581" s="19">
        <v>157</v>
      </c>
      <c r="H581" s="19"/>
      <c r="I581" s="20"/>
      <c r="J581" s="35" t="s">
        <v>2385</v>
      </c>
    </row>
    <row r="582" spans="1:10">
      <c r="A582" s="4" t="s">
        <v>11</v>
      </c>
      <c r="B582" s="52" t="s">
        <v>1184</v>
      </c>
      <c r="C582" s="52" t="s">
        <v>790</v>
      </c>
      <c r="D582" s="52" t="s">
        <v>790</v>
      </c>
      <c r="E582" s="56" t="str">
        <f>IF(LEFT(B582,2)="k:",RIGHT(B582,LEN(B582)-2),RIGHT(B582,LEN(B582)-7))</f>
        <v>knows</v>
      </c>
      <c r="F582" s="18"/>
      <c r="G582" s="19"/>
      <c r="H582" s="19"/>
      <c r="I582" s="20"/>
      <c r="J582" s="35" t="s">
        <v>2386</v>
      </c>
    </row>
    <row r="583" spans="1:10">
      <c r="A583" s="4" t="s">
        <v>12</v>
      </c>
      <c r="B583" s="52" t="s">
        <v>658</v>
      </c>
      <c r="C583" s="52" t="s">
        <v>790</v>
      </c>
      <c r="D583" s="52" t="s">
        <v>790</v>
      </c>
      <c r="E583" s="53" t="s">
        <v>213</v>
      </c>
      <c r="F583" s="18" t="s">
        <v>10</v>
      </c>
      <c r="G583" s="19">
        <v>1037</v>
      </c>
      <c r="H583" s="19"/>
      <c r="I583" s="20"/>
      <c r="J583" s="35" t="s">
        <v>2387</v>
      </c>
    </row>
    <row r="584" spans="1:10">
      <c r="A584" s="4" t="s">
        <v>12</v>
      </c>
      <c r="B584" s="52" t="s">
        <v>659</v>
      </c>
      <c r="C584" s="52" t="s">
        <v>790</v>
      </c>
      <c r="D584" s="52" t="s">
        <v>1525</v>
      </c>
      <c r="E584" s="53" t="s">
        <v>216</v>
      </c>
      <c r="F584" s="18" t="s">
        <v>10</v>
      </c>
      <c r="G584" s="19">
        <v>463</v>
      </c>
      <c r="H584" s="19">
        <v>54</v>
      </c>
      <c r="I584" s="20">
        <v>102</v>
      </c>
      <c r="J584" s="35" t="s">
        <v>2388</v>
      </c>
    </row>
    <row r="585" spans="1:10">
      <c r="A585" s="4" t="s">
        <v>12</v>
      </c>
      <c r="B585" s="52" t="s">
        <v>660</v>
      </c>
      <c r="C585" s="52" t="s">
        <v>790</v>
      </c>
      <c r="D585" s="52" t="s">
        <v>808</v>
      </c>
      <c r="E585" s="53" t="s">
        <v>218</v>
      </c>
      <c r="F585" s="18" t="s">
        <v>10</v>
      </c>
      <c r="G585" s="19">
        <v>410</v>
      </c>
      <c r="H585" s="19"/>
      <c r="I585" s="20"/>
      <c r="J585" s="35" t="s">
        <v>2389</v>
      </c>
    </row>
    <row r="586" spans="1:10">
      <c r="A586" s="4" t="s">
        <v>12</v>
      </c>
      <c r="B586" s="52" t="s">
        <v>438</v>
      </c>
      <c r="C586" s="52" t="s">
        <v>790</v>
      </c>
      <c r="D586" s="52" t="s">
        <v>790</v>
      </c>
      <c r="E586" s="53" t="s">
        <v>222</v>
      </c>
      <c r="F586" s="18" t="s">
        <v>10</v>
      </c>
      <c r="G586" s="19">
        <v>25</v>
      </c>
      <c r="H586" s="19"/>
      <c r="I586" s="20"/>
      <c r="J586" s="35" t="s">
        <v>2390</v>
      </c>
    </row>
    <row r="587" spans="1:10">
      <c r="A587" s="4" t="s">
        <v>12</v>
      </c>
      <c r="B587" s="52" t="s">
        <v>661</v>
      </c>
      <c r="C587" s="52" t="s">
        <v>790</v>
      </c>
      <c r="D587" s="52" t="s">
        <v>809</v>
      </c>
      <c r="E587" s="53" t="s">
        <v>226</v>
      </c>
      <c r="F587" s="18" t="s">
        <v>10</v>
      </c>
      <c r="G587" s="19">
        <v>135</v>
      </c>
      <c r="H587" s="19"/>
      <c r="I587" s="20"/>
      <c r="J587" s="35" t="s">
        <v>2391</v>
      </c>
    </row>
    <row r="588" spans="1:10">
      <c r="A588" s="4" t="s">
        <v>11</v>
      </c>
      <c r="B588" s="52" t="s">
        <v>1185</v>
      </c>
      <c r="C588" s="52" t="s">
        <v>790</v>
      </c>
      <c r="D588" s="52" t="s">
        <v>769</v>
      </c>
      <c r="E588" s="56" t="str">
        <f>IF(LEFT(B588,2)="k:",RIGHT(B588,LEN(B588)-2),RIGHT(B588,LEN(B588)-7))</f>
        <v>nationality</v>
      </c>
      <c r="F588" s="18"/>
      <c r="G588" s="19">
        <v>27</v>
      </c>
      <c r="H588" s="19"/>
      <c r="I588" s="20"/>
      <c r="J588" s="35" t="s">
        <v>2392</v>
      </c>
    </row>
    <row r="589" spans="1:10">
      <c r="A589" s="4" t="s">
        <v>12</v>
      </c>
      <c r="B589" s="52" t="s">
        <v>662</v>
      </c>
      <c r="C589" s="52" t="s">
        <v>790</v>
      </c>
      <c r="D589" s="52" t="s">
        <v>780</v>
      </c>
      <c r="E589" s="53" t="s">
        <v>233</v>
      </c>
      <c r="F589" s="18" t="s">
        <v>10</v>
      </c>
      <c r="G589" s="19">
        <v>103</v>
      </c>
      <c r="H589" s="19"/>
      <c r="I589" s="20"/>
      <c r="J589" s="35" t="s">
        <v>2393</v>
      </c>
    </row>
    <row r="590" spans="1:10">
      <c r="A590" s="4" t="s">
        <v>18</v>
      </c>
      <c r="B590" s="52" t="s">
        <v>663</v>
      </c>
      <c r="C590" s="52" t="s">
        <v>790</v>
      </c>
      <c r="D590" s="52" t="s">
        <v>19</v>
      </c>
      <c r="E590" s="53" t="s">
        <v>238</v>
      </c>
      <c r="F590" s="18" t="s">
        <v>10</v>
      </c>
      <c r="G590" s="19">
        <v>53</v>
      </c>
      <c r="H590" s="19"/>
      <c r="I590" s="20"/>
      <c r="J590" s="35" t="s">
        <v>2394</v>
      </c>
    </row>
    <row r="591" spans="1:10">
      <c r="A591" s="4" t="s">
        <v>18</v>
      </c>
      <c r="B591" s="52" t="s">
        <v>664</v>
      </c>
      <c r="C591" s="52" t="s">
        <v>790</v>
      </c>
      <c r="D591" s="52" t="s">
        <v>19</v>
      </c>
      <c r="E591" s="53" t="s">
        <v>239</v>
      </c>
      <c r="F591" s="18" t="s">
        <v>10</v>
      </c>
      <c r="G591" s="19">
        <v>97</v>
      </c>
      <c r="H591" s="19"/>
      <c r="I591" s="20"/>
      <c r="J591" s="35" t="s">
        <v>2395</v>
      </c>
    </row>
    <row r="592" spans="1:10">
      <c r="A592" s="4" t="s">
        <v>18</v>
      </c>
      <c r="B592" s="52" t="s">
        <v>665</v>
      </c>
      <c r="C592" s="52" t="s">
        <v>790</v>
      </c>
      <c r="D592" s="52" t="s">
        <v>19</v>
      </c>
      <c r="E592" s="53" t="s">
        <v>242</v>
      </c>
      <c r="F592" s="18" t="s">
        <v>10</v>
      </c>
      <c r="G592" s="19">
        <v>106</v>
      </c>
      <c r="H592" s="19"/>
      <c r="I592" s="20"/>
      <c r="J592" s="35" t="s">
        <v>2396</v>
      </c>
    </row>
    <row r="593" spans="1:10">
      <c r="A593" s="4" t="s">
        <v>12</v>
      </c>
      <c r="B593" s="52" t="s">
        <v>666</v>
      </c>
      <c r="C593" s="52" t="s">
        <v>790</v>
      </c>
      <c r="D593" s="52" t="s">
        <v>791</v>
      </c>
      <c r="E593" s="53" t="s">
        <v>245</v>
      </c>
      <c r="F593" s="18" t="s">
        <v>10</v>
      </c>
      <c r="G593" s="19">
        <v>263</v>
      </c>
      <c r="H593" s="19"/>
      <c r="I593" s="20"/>
      <c r="J593" s="35" t="s">
        <v>2397</v>
      </c>
    </row>
    <row r="594" spans="1:10">
      <c r="A594" s="4" t="s">
        <v>11</v>
      </c>
      <c r="B594" s="52" t="s">
        <v>1186</v>
      </c>
      <c r="C594" s="52" t="s">
        <v>790</v>
      </c>
      <c r="D594" s="52" t="s">
        <v>790</v>
      </c>
      <c r="E594" s="56" t="str">
        <f t="shared" ref="E594:E596" si="44">IF(LEFT(B594,2)="k:",RIGHT(B594,LEN(B594)-2),RIGHT(B594,LEN(B594)-7))</f>
        <v>parent</v>
      </c>
      <c r="F594" s="18"/>
      <c r="G594" s="19"/>
      <c r="H594" s="19"/>
      <c r="I594" s="20"/>
      <c r="J594" s="35" t="s">
        <v>2398</v>
      </c>
    </row>
    <row r="595" spans="1:10">
      <c r="A595" s="4" t="s">
        <v>11</v>
      </c>
      <c r="B595" s="52" t="s">
        <v>1187</v>
      </c>
      <c r="C595" s="52" t="s">
        <v>790</v>
      </c>
      <c r="D595" s="52" t="s">
        <v>790</v>
      </c>
      <c r="E595" s="56" t="str">
        <f t="shared" si="44"/>
        <v>parents</v>
      </c>
      <c r="F595" s="18"/>
      <c r="G595" s="19"/>
      <c r="H595" s="19"/>
      <c r="I595" s="20"/>
      <c r="J595" s="35" t="s">
        <v>2399</v>
      </c>
    </row>
    <row r="596" spans="1:10">
      <c r="A596" s="4" t="s">
        <v>11</v>
      </c>
      <c r="B596" s="52" t="s">
        <v>1188</v>
      </c>
      <c r="C596" s="52" t="s">
        <v>790</v>
      </c>
      <c r="D596" s="52" t="s">
        <v>774</v>
      </c>
      <c r="E596" s="56" t="str">
        <f t="shared" si="44"/>
        <v>performerIn</v>
      </c>
      <c r="F596" s="18"/>
      <c r="G596" s="19"/>
      <c r="H596" s="19"/>
      <c r="I596" s="20"/>
      <c r="J596" s="35" t="s">
        <v>2400</v>
      </c>
    </row>
    <row r="597" spans="1:10">
      <c r="A597" s="4" t="s">
        <v>12</v>
      </c>
      <c r="B597" s="52" t="s">
        <v>667</v>
      </c>
      <c r="C597" s="52" t="s">
        <v>790</v>
      </c>
      <c r="D597" s="52" t="s">
        <v>791</v>
      </c>
      <c r="E597" s="53" t="s">
        <v>259</v>
      </c>
      <c r="F597" s="18" t="s">
        <v>10</v>
      </c>
      <c r="G597" s="19">
        <v>19</v>
      </c>
      <c r="H597" s="19"/>
      <c r="I597" s="20"/>
      <c r="J597" s="35" t="s">
        <v>2401</v>
      </c>
    </row>
    <row r="598" spans="1:10">
      <c r="A598" s="4" t="s">
        <v>12</v>
      </c>
      <c r="B598" s="52" t="s">
        <v>668</v>
      </c>
      <c r="C598" s="52" t="s">
        <v>790</v>
      </c>
      <c r="D598" s="52" t="s">
        <v>791</v>
      </c>
      <c r="E598" s="53" t="s">
        <v>260</v>
      </c>
      <c r="F598" s="18" t="s">
        <v>10</v>
      </c>
      <c r="G598" s="19">
        <v>119</v>
      </c>
      <c r="H598" s="19"/>
      <c r="I598" s="20"/>
      <c r="J598" s="35" t="s">
        <v>2402</v>
      </c>
    </row>
    <row r="599" spans="1:10">
      <c r="A599" s="4" t="s">
        <v>12</v>
      </c>
      <c r="B599" s="52" t="s">
        <v>669</v>
      </c>
      <c r="C599" s="52" t="s">
        <v>790</v>
      </c>
      <c r="D599" s="52" t="s">
        <v>791</v>
      </c>
      <c r="E599" s="53" t="s">
        <v>261</v>
      </c>
      <c r="F599" s="18" t="s">
        <v>10</v>
      </c>
      <c r="G599" s="19">
        <v>20</v>
      </c>
      <c r="H599" s="19"/>
      <c r="I599" s="20"/>
      <c r="J599" s="35" t="s">
        <v>2403</v>
      </c>
    </row>
    <row r="600" spans="1:10">
      <c r="A600" s="4" t="s">
        <v>12</v>
      </c>
      <c r="B600" s="52" t="s">
        <v>670</v>
      </c>
      <c r="C600" s="52" t="s">
        <v>790</v>
      </c>
      <c r="D600" s="52" t="s">
        <v>1521</v>
      </c>
      <c r="E600" s="53" t="s">
        <v>266</v>
      </c>
      <c r="F600" s="18" t="s">
        <v>10</v>
      </c>
      <c r="G600" s="19">
        <v>413</v>
      </c>
      <c r="H600" s="19"/>
      <c r="I600" s="20"/>
      <c r="J600" s="35" t="s">
        <v>2404</v>
      </c>
    </row>
    <row r="601" spans="1:10">
      <c r="A601" s="4" t="s">
        <v>11</v>
      </c>
      <c r="B601" s="52" t="s">
        <v>1189</v>
      </c>
      <c r="C601" s="52" t="s">
        <v>790</v>
      </c>
      <c r="D601" s="52" t="s">
        <v>790</v>
      </c>
      <c r="E601" s="56" t="str">
        <f>IF(LEFT(B601,2)="k:",RIGHT(B601,LEN(B601)-2),RIGHT(B601,LEN(B601)-7))</f>
        <v>relatedTo</v>
      </c>
      <c r="F601" s="18"/>
      <c r="G601" s="19"/>
      <c r="H601" s="19"/>
      <c r="I601" s="20"/>
      <c r="J601" s="35" t="s">
        <v>2405</v>
      </c>
    </row>
    <row r="602" spans="1:10">
      <c r="A602" s="4" t="s">
        <v>12</v>
      </c>
      <c r="B602" s="52" t="s">
        <v>671</v>
      </c>
      <c r="C602" s="52" t="s">
        <v>790</v>
      </c>
      <c r="D602" s="52" t="s">
        <v>811</v>
      </c>
      <c r="E602" s="53" t="s">
        <v>276</v>
      </c>
      <c r="F602" s="18" t="s">
        <v>10</v>
      </c>
      <c r="G602" s="19">
        <v>140</v>
      </c>
      <c r="H602" s="19"/>
      <c r="I602" s="20"/>
      <c r="J602" s="35" t="s">
        <v>2406</v>
      </c>
    </row>
    <row r="603" spans="1:10">
      <c r="A603" s="4" t="s">
        <v>18</v>
      </c>
      <c r="B603" s="52" t="s">
        <v>672</v>
      </c>
      <c r="C603" s="52" t="s">
        <v>790</v>
      </c>
      <c r="D603" s="52" t="s">
        <v>19</v>
      </c>
      <c r="E603" s="53" t="s">
        <v>295</v>
      </c>
      <c r="F603" s="18" t="s">
        <v>10</v>
      </c>
      <c r="G603" s="19">
        <v>91</v>
      </c>
      <c r="H603" s="19"/>
      <c r="I603" s="20"/>
      <c r="J603" s="35" t="s">
        <v>2407</v>
      </c>
    </row>
    <row r="604" spans="1:10">
      <c r="A604" s="4" t="s">
        <v>18</v>
      </c>
      <c r="B604" s="52" t="s">
        <v>673</v>
      </c>
      <c r="C604" s="52" t="s">
        <v>790</v>
      </c>
      <c r="D604" s="52" t="s">
        <v>19</v>
      </c>
      <c r="E604" s="53" t="s">
        <v>298</v>
      </c>
      <c r="F604" s="18" t="s">
        <v>10</v>
      </c>
      <c r="G604" s="19">
        <v>423</v>
      </c>
      <c r="H604" s="19"/>
      <c r="I604" s="20"/>
      <c r="J604" s="35" t="s">
        <v>2408</v>
      </c>
    </row>
    <row r="605" spans="1:10">
      <c r="A605" s="4" t="s">
        <v>12</v>
      </c>
      <c r="B605" s="52" t="s">
        <v>1190</v>
      </c>
      <c r="C605" s="52" t="s">
        <v>790</v>
      </c>
      <c r="D605" s="52" t="s">
        <v>790</v>
      </c>
      <c r="E605" s="56" t="str">
        <f t="shared" ref="E605:E606" si="45">IF(LEFT(B605,2)="k:",RIGHT(B605,LEN(B605)-2),RIGHT(B605,LEN(B605)-7))</f>
        <v>sibling</v>
      </c>
      <c r="F605" s="18"/>
      <c r="G605" s="19"/>
      <c r="H605" s="19"/>
      <c r="I605" s="20"/>
      <c r="J605" s="35" t="s">
        <v>2409</v>
      </c>
    </row>
    <row r="606" spans="1:10">
      <c r="A606" s="4" t="s">
        <v>294</v>
      </c>
      <c r="B606" s="52" t="s">
        <v>1191</v>
      </c>
      <c r="C606" s="52" t="s">
        <v>790</v>
      </c>
      <c r="D606" s="52" t="s">
        <v>790</v>
      </c>
      <c r="E606" s="56" t="str">
        <f t="shared" si="45"/>
        <v>siblings</v>
      </c>
      <c r="F606" s="18"/>
      <c r="G606" s="19"/>
      <c r="H606" s="19"/>
      <c r="I606" s="20"/>
      <c r="J606" s="35" t="s">
        <v>2410</v>
      </c>
    </row>
    <row r="607" spans="1:10">
      <c r="A607" s="4" t="s">
        <v>12</v>
      </c>
      <c r="B607" s="52" t="s">
        <v>674</v>
      </c>
      <c r="C607" s="52" t="s">
        <v>790</v>
      </c>
      <c r="D607" s="52" t="s">
        <v>1368</v>
      </c>
      <c r="E607" s="53" t="s">
        <v>299</v>
      </c>
      <c r="F607" s="18" t="s">
        <v>10</v>
      </c>
      <c r="G607" s="19">
        <v>109</v>
      </c>
      <c r="H607" s="19"/>
      <c r="I607" s="20"/>
      <c r="J607" s="35" t="s">
        <v>2411</v>
      </c>
    </row>
    <row r="608" spans="1:10">
      <c r="A608" s="4" t="s">
        <v>12</v>
      </c>
      <c r="B608" s="52" t="s">
        <v>435</v>
      </c>
      <c r="C608" s="52" t="s">
        <v>790</v>
      </c>
      <c r="D608" s="52" t="s">
        <v>790</v>
      </c>
      <c r="E608" s="53" t="s">
        <v>300</v>
      </c>
      <c r="F608" s="18" t="s">
        <v>10</v>
      </c>
      <c r="G608" s="19">
        <v>9</v>
      </c>
      <c r="H608" s="19"/>
      <c r="I608" s="20"/>
      <c r="J608" s="35" t="s">
        <v>2412</v>
      </c>
    </row>
    <row r="609" spans="1:10">
      <c r="A609" s="4" t="s">
        <v>11</v>
      </c>
      <c r="B609" s="52" t="s">
        <v>1192</v>
      </c>
      <c r="C609" s="52" t="s">
        <v>790</v>
      </c>
      <c r="D609" s="52" t="s">
        <v>790</v>
      </c>
      <c r="E609" s="56" t="str">
        <f>IF(LEFT(B609,2)="k:",RIGHT(B609,LEN(B609)-2),RIGHT(B609,LEN(B609)-7))</f>
        <v>spouse</v>
      </c>
      <c r="F609" s="18"/>
      <c r="G609" s="19">
        <v>26</v>
      </c>
      <c r="H609" s="19"/>
      <c r="I609" s="20"/>
      <c r="J609" s="35" t="s">
        <v>2413</v>
      </c>
    </row>
    <row r="610" spans="1:10">
      <c r="A610" s="4" t="s">
        <v>12</v>
      </c>
      <c r="B610" s="52" t="s">
        <v>442</v>
      </c>
      <c r="C610" s="52" t="s">
        <v>790</v>
      </c>
      <c r="D610" s="52" t="s">
        <v>790</v>
      </c>
      <c r="E610" s="53" t="s">
        <v>309</v>
      </c>
      <c r="F610" s="18" t="s">
        <v>10</v>
      </c>
      <c r="G610" s="19">
        <v>43</v>
      </c>
      <c r="H610" s="19"/>
      <c r="I610" s="20"/>
      <c r="J610" s="35" t="s">
        <v>2414</v>
      </c>
    </row>
    <row r="611" spans="1:10">
      <c r="A611" s="4" t="s">
        <v>12</v>
      </c>
      <c r="B611" s="52" t="s">
        <v>444</v>
      </c>
      <c r="C611" s="52" t="s">
        <v>790</v>
      </c>
      <c r="D611" s="52" t="s">
        <v>790</v>
      </c>
      <c r="E611" s="53" t="s">
        <v>310</v>
      </c>
      <c r="F611" s="18" t="s">
        <v>10</v>
      </c>
      <c r="G611" s="19">
        <v>44</v>
      </c>
      <c r="H611" s="19"/>
      <c r="I611" s="20"/>
      <c r="J611" s="35" t="s">
        <v>2415</v>
      </c>
    </row>
    <row r="612" spans="1:10">
      <c r="A612" s="4" t="s">
        <v>12</v>
      </c>
      <c r="B612" s="52" t="s">
        <v>443</v>
      </c>
      <c r="C612" s="52" t="s">
        <v>790</v>
      </c>
      <c r="D612" s="52" t="s">
        <v>790</v>
      </c>
      <c r="E612" s="53" t="s">
        <v>311</v>
      </c>
      <c r="F612" s="18" t="s">
        <v>10</v>
      </c>
      <c r="G612" s="19"/>
      <c r="H612" s="19"/>
      <c r="I612" s="20"/>
      <c r="J612" s="35" t="s">
        <v>2416</v>
      </c>
    </row>
    <row r="613" spans="1:10">
      <c r="A613" s="4" t="s">
        <v>12</v>
      </c>
      <c r="B613" s="52" t="s">
        <v>675</v>
      </c>
      <c r="C613" s="52" t="s">
        <v>790</v>
      </c>
      <c r="D613" s="52" t="s">
        <v>1443</v>
      </c>
      <c r="E613" s="53" t="s">
        <v>334</v>
      </c>
      <c r="F613" s="18" t="s">
        <v>10</v>
      </c>
      <c r="G613" s="19">
        <v>990</v>
      </c>
      <c r="H613" s="19"/>
      <c r="I613" s="20"/>
      <c r="J613" s="35" t="s">
        <v>2417</v>
      </c>
    </row>
    <row r="614" spans="1:10">
      <c r="A614" s="4" t="s">
        <v>12</v>
      </c>
      <c r="B614" s="52" t="s">
        <v>676</v>
      </c>
      <c r="C614" s="52" t="s">
        <v>790</v>
      </c>
      <c r="D614" s="52" t="s">
        <v>812</v>
      </c>
      <c r="E614" s="53" t="s">
        <v>335</v>
      </c>
      <c r="F614" s="18" t="s">
        <v>10</v>
      </c>
      <c r="G614" s="19">
        <v>412</v>
      </c>
      <c r="H614" s="19"/>
      <c r="I614" s="20"/>
      <c r="J614" s="35" t="s">
        <v>2418</v>
      </c>
    </row>
    <row r="615" spans="1:10">
      <c r="A615" s="4" t="s">
        <v>11</v>
      </c>
      <c r="B615" s="52" t="s">
        <v>1193</v>
      </c>
      <c r="C615" s="52" t="s">
        <v>790</v>
      </c>
      <c r="D615" s="52" t="s">
        <v>1483</v>
      </c>
      <c r="E615" s="56" t="str">
        <f>IF(LEFT(B615,2)="k:",RIGHT(B615,LEN(B615)-2),RIGHT(B615,LEN(B615)-7))</f>
        <v>workLocation</v>
      </c>
      <c r="F615" s="18"/>
      <c r="G615" s="19"/>
      <c r="H615" s="19"/>
      <c r="I615" s="20"/>
      <c r="J615" s="35" t="s">
        <v>2419</v>
      </c>
    </row>
    <row r="616" spans="1:10">
      <c r="A616" s="4" t="s">
        <v>12</v>
      </c>
      <c r="B616" s="52" t="s">
        <v>677</v>
      </c>
      <c r="C616" s="52" t="s">
        <v>794</v>
      </c>
      <c r="D616" s="52" t="s">
        <v>813</v>
      </c>
      <c r="E616" s="53" t="s">
        <v>217</v>
      </c>
      <c r="F616" s="18" t="s">
        <v>10</v>
      </c>
      <c r="G616" s="19">
        <v>241</v>
      </c>
      <c r="H616" s="19"/>
      <c r="I616" s="20"/>
      <c r="J616" s="35" t="s">
        <v>2420</v>
      </c>
    </row>
    <row r="617" spans="1:10">
      <c r="A617" s="4" t="str">
        <f>IF(D617="Literal", "DatatypeProperty", "ObjectProperty")</f>
        <v>ObjectProperty</v>
      </c>
      <c r="B617" s="52" t="s">
        <v>1194</v>
      </c>
      <c r="C617" s="57" t="s">
        <v>1397</v>
      </c>
      <c r="D617" s="52" t="s">
        <v>1484</v>
      </c>
      <c r="E617" s="56" t="str">
        <f t="shared" ref="E617:E618" si="46">IF(LEFT(B617,2)="k:",RIGHT(B617,LEN(B617)-2),RIGHT(B617,LEN(B617)-7))</f>
        <v>hospitalAffiliation</v>
      </c>
      <c r="F617" s="18"/>
      <c r="G617" s="19"/>
      <c r="H617" s="19"/>
      <c r="I617" s="20"/>
      <c r="J617" s="35" t="s">
        <v>2421</v>
      </c>
    </row>
    <row r="618" spans="1:10">
      <c r="A618" s="4" t="s">
        <v>11</v>
      </c>
      <c r="B618" s="52" t="s">
        <v>1195</v>
      </c>
      <c r="C618" s="52" t="s">
        <v>791</v>
      </c>
      <c r="D618" s="52" t="s">
        <v>1485</v>
      </c>
      <c r="E618" s="56" t="str">
        <f t="shared" si="46"/>
        <v>containedIn</v>
      </c>
      <c r="F618" s="18"/>
      <c r="G618" s="19">
        <v>131</v>
      </c>
      <c r="H618" s="19"/>
      <c r="I618" s="20"/>
      <c r="J618" s="35" t="s">
        <v>2422</v>
      </c>
    </row>
    <row r="619" spans="1:10">
      <c r="A619" s="4" t="s">
        <v>12</v>
      </c>
      <c r="B619" s="52" t="s">
        <v>678</v>
      </c>
      <c r="C619" s="52" t="s">
        <v>791</v>
      </c>
      <c r="D619" s="52" t="s">
        <v>1526</v>
      </c>
      <c r="E619" s="53" t="s">
        <v>83</v>
      </c>
      <c r="F619" s="18" t="s">
        <v>10</v>
      </c>
      <c r="G619" s="19">
        <v>30</v>
      </c>
      <c r="H619" s="19"/>
      <c r="I619" s="20"/>
      <c r="J619" s="35" t="s">
        <v>2423</v>
      </c>
    </row>
    <row r="620" spans="1:10">
      <c r="A620" s="4" t="s">
        <v>12</v>
      </c>
      <c r="B620" s="52" t="s">
        <v>679</v>
      </c>
      <c r="C620" s="52" t="s">
        <v>791</v>
      </c>
      <c r="D620" s="52" t="s">
        <v>769</v>
      </c>
      <c r="E620" s="53" t="s">
        <v>85</v>
      </c>
      <c r="F620" s="18" t="s">
        <v>10</v>
      </c>
      <c r="G620" s="19">
        <v>17</v>
      </c>
      <c r="H620" s="19"/>
      <c r="I620" s="20"/>
      <c r="J620" s="35" t="s">
        <v>2424</v>
      </c>
    </row>
    <row r="621" spans="1:10">
      <c r="A621" s="4" t="s">
        <v>18</v>
      </c>
      <c r="B621" s="52" t="s">
        <v>680</v>
      </c>
      <c r="C621" s="52" t="s">
        <v>791</v>
      </c>
      <c r="D621" s="52" t="s">
        <v>19</v>
      </c>
      <c r="E621" s="53" t="s">
        <v>88</v>
      </c>
      <c r="F621" s="18" t="s">
        <v>10</v>
      </c>
      <c r="G621" s="19">
        <v>163</v>
      </c>
      <c r="H621" s="19"/>
      <c r="I621" s="20"/>
      <c r="J621" s="35" t="s">
        <v>2425</v>
      </c>
    </row>
    <row r="622" spans="1:10">
      <c r="A622" s="4" t="s">
        <v>12</v>
      </c>
      <c r="B622" s="52" t="s">
        <v>681</v>
      </c>
      <c r="C622" s="52" t="s">
        <v>791</v>
      </c>
      <c r="D622" s="52" t="s">
        <v>1368</v>
      </c>
      <c r="E622" s="53" t="s">
        <v>89</v>
      </c>
      <c r="F622" s="18" t="s">
        <v>10</v>
      </c>
      <c r="G622" s="19">
        <v>41</v>
      </c>
      <c r="H622" s="19"/>
      <c r="I622" s="20"/>
      <c r="J622" s="35" t="s">
        <v>2426</v>
      </c>
    </row>
    <row r="623" spans="1:10">
      <c r="A623" s="4" t="s">
        <v>18</v>
      </c>
      <c r="B623" s="52" t="s">
        <v>682</v>
      </c>
      <c r="C623" s="52" t="s">
        <v>791</v>
      </c>
      <c r="D623" s="52" t="s">
        <v>19</v>
      </c>
      <c r="E623" s="53" t="s">
        <v>111</v>
      </c>
      <c r="F623" s="18" t="s">
        <v>10</v>
      </c>
      <c r="G623" s="19">
        <v>654</v>
      </c>
      <c r="H623" s="19"/>
      <c r="I623" s="20"/>
      <c r="J623" s="35" t="s">
        <v>2427</v>
      </c>
    </row>
    <row r="624" spans="1:10">
      <c r="A624" s="4" t="s">
        <v>12</v>
      </c>
      <c r="B624" s="52" t="s">
        <v>683</v>
      </c>
      <c r="C624" s="52" t="s">
        <v>791</v>
      </c>
      <c r="D624" s="52" t="s">
        <v>791</v>
      </c>
      <c r="E624" s="53" t="s">
        <v>127</v>
      </c>
      <c r="F624" s="18" t="s">
        <v>10</v>
      </c>
      <c r="G624" s="19">
        <v>501</v>
      </c>
      <c r="H624" s="19"/>
      <c r="I624" s="20"/>
      <c r="J624" s="35" t="s">
        <v>2428</v>
      </c>
    </row>
    <row r="625" spans="1:10">
      <c r="A625" s="4" t="s">
        <v>12</v>
      </c>
      <c r="B625" s="52" t="s">
        <v>684</v>
      </c>
      <c r="C625" s="52" t="s">
        <v>791</v>
      </c>
      <c r="D625" s="52" t="s">
        <v>791</v>
      </c>
      <c r="E625" s="53" t="s">
        <v>131</v>
      </c>
      <c r="F625" s="18" t="s">
        <v>10</v>
      </c>
      <c r="G625" s="19">
        <v>500</v>
      </c>
      <c r="H625" s="19"/>
      <c r="I625" s="20"/>
      <c r="J625" s="35" t="s">
        <v>2429</v>
      </c>
    </row>
    <row r="626" spans="1:10">
      <c r="A626" s="4" t="s">
        <v>11</v>
      </c>
      <c r="B626" s="52" t="s">
        <v>1196</v>
      </c>
      <c r="C626" s="52" t="s">
        <v>791</v>
      </c>
      <c r="D626" s="52" t="s">
        <v>1365</v>
      </c>
      <c r="E626" s="56" t="str">
        <f>IF(LEFT(B626,2)="k:",RIGHT(B626,LEN(B626)-2),RIGHT(B626,LEN(B626)-7))</f>
        <v>geo</v>
      </c>
      <c r="F626" s="18"/>
      <c r="G626" s="19"/>
      <c r="H626" s="19"/>
      <c r="I626" s="20"/>
      <c r="J626" s="35" t="s">
        <v>2430</v>
      </c>
    </row>
    <row r="627" spans="1:10">
      <c r="A627" s="4" t="s">
        <v>18</v>
      </c>
      <c r="B627" s="52" t="s">
        <v>685</v>
      </c>
      <c r="C627" s="52" t="s">
        <v>791</v>
      </c>
      <c r="D627" s="52" t="s">
        <v>19</v>
      </c>
      <c r="E627" s="53" t="s">
        <v>145</v>
      </c>
      <c r="F627" s="18" t="s">
        <v>10</v>
      </c>
      <c r="G627" s="19">
        <v>590</v>
      </c>
      <c r="H627" s="19"/>
      <c r="I627" s="20"/>
      <c r="J627" s="35" t="s">
        <v>2431</v>
      </c>
    </row>
    <row r="628" spans="1:10">
      <c r="A628" s="4" t="s">
        <v>18</v>
      </c>
      <c r="B628" s="52" t="s">
        <v>686</v>
      </c>
      <c r="C628" s="52" t="s">
        <v>791</v>
      </c>
      <c r="D628" s="52" t="s">
        <v>19</v>
      </c>
      <c r="E628" s="53" t="s">
        <v>146</v>
      </c>
      <c r="F628" s="18" t="s">
        <v>10</v>
      </c>
      <c r="G628" s="19">
        <v>804</v>
      </c>
      <c r="H628" s="19"/>
      <c r="I628" s="20"/>
      <c r="J628" s="35" t="s">
        <v>2432</v>
      </c>
    </row>
    <row r="629" spans="1:10">
      <c r="A629" s="4" t="s">
        <v>12</v>
      </c>
      <c r="B629" s="52" t="s">
        <v>687</v>
      </c>
      <c r="C629" s="52" t="s">
        <v>791</v>
      </c>
      <c r="D629" s="52" t="s">
        <v>1527</v>
      </c>
      <c r="E629" s="53" t="s">
        <v>208</v>
      </c>
      <c r="F629" s="18" t="s">
        <v>10</v>
      </c>
      <c r="G629" s="19">
        <v>706</v>
      </c>
      <c r="H629" s="19"/>
      <c r="I629" s="20"/>
      <c r="J629" s="35" t="s">
        <v>2433</v>
      </c>
    </row>
    <row r="630" spans="1:10">
      <c r="A630" s="4" t="str">
        <f>IF(D630="Literal", "DatatypeProperty", "ObjectProperty")</f>
        <v>ObjectProperty</v>
      </c>
      <c r="B630" s="52" t="s">
        <v>1197</v>
      </c>
      <c r="C630" s="57" t="s">
        <v>791</v>
      </c>
      <c r="D630" s="52" t="s">
        <v>1435</v>
      </c>
      <c r="E630" s="56" t="str">
        <f t="shared" ref="E630:E634" si="47">IF(LEFT(B630,2)="k:",RIGHT(B630,LEN(B630)-2),RIGHT(B630,LEN(B630)-7))</f>
        <v>map</v>
      </c>
      <c r="F630" s="18"/>
      <c r="G630" s="19">
        <v>242</v>
      </c>
      <c r="H630" s="19"/>
      <c r="I630" s="20"/>
      <c r="J630" s="35" t="s">
        <v>2434</v>
      </c>
    </row>
    <row r="631" spans="1:10">
      <c r="A631" s="4" t="s">
        <v>14</v>
      </c>
      <c r="B631" s="52" t="s">
        <v>1198</v>
      </c>
      <c r="C631" s="52" t="s">
        <v>791</v>
      </c>
      <c r="D631" s="52" t="s">
        <v>1432</v>
      </c>
      <c r="E631" s="56" t="str">
        <f t="shared" si="47"/>
        <v>maps</v>
      </c>
      <c r="F631" s="18"/>
      <c r="G631" s="19"/>
      <c r="H631" s="19"/>
      <c r="I631" s="20"/>
      <c r="J631" s="35" t="s">
        <v>2435</v>
      </c>
    </row>
    <row r="632" spans="1:10">
      <c r="A632" s="4" t="str">
        <f>IF(D632="Literal", "DatatypeProperty", "ObjectProperty")</f>
        <v>ObjectProperty</v>
      </c>
      <c r="B632" s="52" t="s">
        <v>1199</v>
      </c>
      <c r="C632" s="57" t="s">
        <v>791</v>
      </c>
      <c r="D632" s="52" t="s">
        <v>1441</v>
      </c>
      <c r="E632" s="56" t="str">
        <f t="shared" si="47"/>
        <v>openingHoursSpecification</v>
      </c>
      <c r="F632" s="18"/>
      <c r="G632" s="19"/>
      <c r="H632" s="19"/>
      <c r="I632" s="20"/>
      <c r="J632" s="35" t="s">
        <v>2436</v>
      </c>
    </row>
    <row r="633" spans="1:10">
      <c r="A633" s="4" t="s">
        <v>11</v>
      </c>
      <c r="B633" s="52" t="s">
        <v>1200</v>
      </c>
      <c r="C633" s="52" t="s">
        <v>791</v>
      </c>
      <c r="D633" s="52" t="s">
        <v>1486</v>
      </c>
      <c r="E633" s="56" t="str">
        <f t="shared" si="47"/>
        <v>photo</v>
      </c>
      <c r="F633" s="18"/>
      <c r="G633" s="19"/>
      <c r="H633" s="19"/>
      <c r="I633" s="20"/>
      <c r="J633" s="35" t="s">
        <v>2437</v>
      </c>
    </row>
    <row r="634" spans="1:10">
      <c r="A634" s="4" t="s">
        <v>11</v>
      </c>
      <c r="B634" s="52" t="s">
        <v>1201</v>
      </c>
      <c r="C634" s="52" t="s">
        <v>791</v>
      </c>
      <c r="D634" s="52" t="s">
        <v>1486</v>
      </c>
      <c r="E634" s="56" t="str">
        <f t="shared" si="47"/>
        <v>photos</v>
      </c>
      <c r="F634" s="18"/>
      <c r="G634" s="19"/>
      <c r="H634" s="19"/>
      <c r="I634" s="20"/>
      <c r="J634" s="35" t="s">
        <v>2438</v>
      </c>
    </row>
    <row r="635" spans="1:10">
      <c r="A635" s="4" t="s">
        <v>18</v>
      </c>
      <c r="B635" s="52" t="s">
        <v>688</v>
      </c>
      <c r="C635" s="52" t="s">
        <v>791</v>
      </c>
      <c r="D635" s="52" t="s">
        <v>19</v>
      </c>
      <c r="E635" s="53" t="s">
        <v>288</v>
      </c>
      <c r="F635" s="18" t="s">
        <v>10</v>
      </c>
      <c r="G635" s="19">
        <v>418</v>
      </c>
      <c r="H635" s="19"/>
      <c r="I635" s="20"/>
      <c r="J635" s="35" t="s">
        <v>2439</v>
      </c>
    </row>
    <row r="636" spans="1:10">
      <c r="A636" s="4" t="s">
        <v>12</v>
      </c>
      <c r="B636" s="52" t="s">
        <v>689</v>
      </c>
      <c r="C636" s="52" t="s">
        <v>791</v>
      </c>
      <c r="D636" s="52" t="s">
        <v>1368</v>
      </c>
      <c r="E636" s="53" t="s">
        <v>289</v>
      </c>
      <c r="F636" s="18" t="s">
        <v>10</v>
      </c>
      <c r="G636" s="19">
        <v>158</v>
      </c>
      <c r="H636" s="19"/>
      <c r="I636" s="20"/>
      <c r="J636" s="35" t="s">
        <v>2440</v>
      </c>
    </row>
    <row r="637" spans="1:10">
      <c r="A637" s="4" t="s">
        <v>18</v>
      </c>
      <c r="B637" s="52" t="s">
        <v>690</v>
      </c>
      <c r="C637" s="52" t="s">
        <v>791</v>
      </c>
      <c r="D637" s="52" t="s">
        <v>19</v>
      </c>
      <c r="E637" s="53" t="s">
        <v>322</v>
      </c>
      <c r="F637" s="18" t="s">
        <v>10</v>
      </c>
      <c r="G637" s="19">
        <v>421</v>
      </c>
      <c r="H637" s="19"/>
      <c r="I637" s="20"/>
      <c r="J637" s="35" t="s">
        <v>2441</v>
      </c>
    </row>
    <row r="638" spans="1:10">
      <c r="A638" s="4" t="s">
        <v>294</v>
      </c>
      <c r="B638" s="52" t="s">
        <v>691</v>
      </c>
      <c r="C638" s="52" t="s">
        <v>795</v>
      </c>
      <c r="D638" s="52" t="s">
        <v>788</v>
      </c>
      <c r="E638" s="53" t="str">
        <f>RIGHT(B638, LEN(B638)-3)</f>
        <v>erviceOperator</v>
      </c>
      <c r="F638" s="18" t="s">
        <v>10</v>
      </c>
      <c r="G638" s="19">
        <v>137</v>
      </c>
      <c r="H638" s="19"/>
      <c r="I638" s="20"/>
      <c r="J638" s="35" t="s">
        <v>2442</v>
      </c>
    </row>
    <row r="639" spans="1:10">
      <c r="A639" s="4" t="s">
        <v>11</v>
      </c>
      <c r="B639" s="52" t="s">
        <v>1202</v>
      </c>
      <c r="C639" s="52" t="s">
        <v>1398</v>
      </c>
      <c r="D639" s="52" t="s">
        <v>769</v>
      </c>
      <c r="E639" s="56" t="str">
        <f t="shared" ref="E639:E647" si="48">IF(LEFT(B639,2)="k:",RIGHT(B639,LEN(B639)-2),RIGHT(B639,LEN(B639)-7))</f>
        <v>addressCountry</v>
      </c>
      <c r="F639" s="18"/>
      <c r="G639" s="19"/>
      <c r="H639" s="19"/>
      <c r="I639" s="20"/>
      <c r="J639" s="35" t="s">
        <v>2443</v>
      </c>
    </row>
    <row r="640" spans="1:10">
      <c r="A640" s="4" t="s">
        <v>14</v>
      </c>
      <c r="B640" s="52" t="s">
        <v>1203</v>
      </c>
      <c r="C640" s="52" t="s">
        <v>1398</v>
      </c>
      <c r="D640" s="52" t="s">
        <v>15</v>
      </c>
      <c r="E640" s="56" t="str">
        <f t="shared" si="48"/>
        <v>addressLocality</v>
      </c>
      <c r="F640" s="18"/>
      <c r="G640" s="19"/>
      <c r="H640" s="19"/>
      <c r="I640" s="20"/>
      <c r="J640" s="35" t="s">
        <v>2444</v>
      </c>
    </row>
    <row r="641" spans="1:10">
      <c r="A641" s="4" t="s">
        <v>14</v>
      </c>
      <c r="B641" s="52" t="s">
        <v>1204</v>
      </c>
      <c r="C641" s="52" t="s">
        <v>1398</v>
      </c>
      <c r="D641" s="52" t="s">
        <v>15</v>
      </c>
      <c r="E641" s="56" t="str">
        <f t="shared" si="48"/>
        <v>addressRegion</v>
      </c>
      <c r="F641" s="18"/>
      <c r="G641" s="19"/>
      <c r="H641" s="19"/>
      <c r="I641" s="20"/>
      <c r="J641" s="35" t="s">
        <v>2445</v>
      </c>
    </row>
    <row r="642" spans="1:10">
      <c r="A642" s="4" t="s">
        <v>14</v>
      </c>
      <c r="B642" s="52" t="s">
        <v>1205</v>
      </c>
      <c r="C642" s="52" t="s">
        <v>1398</v>
      </c>
      <c r="D642" s="52" t="s">
        <v>15</v>
      </c>
      <c r="E642" s="56" t="str">
        <f t="shared" si="48"/>
        <v>postalcode</v>
      </c>
      <c r="F642" s="18"/>
      <c r="G642" s="19">
        <v>281</v>
      </c>
      <c r="H642" s="19"/>
      <c r="I642" s="20"/>
      <c r="J642" s="35" t="s">
        <v>2446</v>
      </c>
    </row>
    <row r="643" spans="1:10">
      <c r="A643" s="4" t="s">
        <v>14</v>
      </c>
      <c r="B643" s="52" t="s">
        <v>1206</v>
      </c>
      <c r="C643" s="52" t="s">
        <v>1398</v>
      </c>
      <c r="D643" s="52" t="s">
        <v>15</v>
      </c>
      <c r="E643" s="56" t="str">
        <f t="shared" si="48"/>
        <v>postOfficeBoxNumber</v>
      </c>
      <c r="F643" s="18"/>
      <c r="G643" s="19"/>
      <c r="H643" s="19"/>
      <c r="I643" s="20"/>
      <c r="J643" s="35" t="s">
        <v>2447</v>
      </c>
    </row>
    <row r="644" spans="1:10">
      <c r="A644" s="4" t="s">
        <v>14</v>
      </c>
      <c r="B644" s="52" t="s">
        <v>1207</v>
      </c>
      <c r="C644" s="52" t="s">
        <v>1398</v>
      </c>
      <c r="D644" s="52" t="s">
        <v>15</v>
      </c>
      <c r="E644" s="56" t="str">
        <f t="shared" si="48"/>
        <v>streetAddress</v>
      </c>
      <c r="F644" s="18"/>
      <c r="G644" s="19">
        <v>669</v>
      </c>
      <c r="H644" s="19">
        <v>670</v>
      </c>
      <c r="I644" s="20">
        <v>969</v>
      </c>
      <c r="J644" s="35" t="s">
        <v>2448</v>
      </c>
    </row>
    <row r="645" spans="1:10">
      <c r="A645" s="4" t="s">
        <v>11</v>
      </c>
      <c r="B645" s="52" t="s">
        <v>1208</v>
      </c>
      <c r="C645" s="52" t="s">
        <v>1399</v>
      </c>
      <c r="D645" s="52" t="s">
        <v>788</v>
      </c>
      <c r="E645" s="56" t="str">
        <f t="shared" si="48"/>
        <v>worksFor</v>
      </c>
      <c r="F645" s="18"/>
      <c r="G645" s="19">
        <v>945</v>
      </c>
      <c r="H645" s="19"/>
      <c r="I645" s="20"/>
      <c r="J645" s="35" t="s">
        <v>2449</v>
      </c>
    </row>
    <row r="646" spans="1:10">
      <c r="A646" s="4" t="str">
        <f>IF(D646="Literal", "DatatypeProperty", "ObjectProperty")</f>
        <v>DatatypeProperty</v>
      </c>
      <c r="B646" s="52" t="s">
        <v>1209</v>
      </c>
      <c r="C646" s="57" t="s">
        <v>792</v>
      </c>
      <c r="D646" s="52" t="s">
        <v>15</v>
      </c>
      <c r="E646" s="56" t="str">
        <f t="shared" si="48"/>
        <v>color</v>
      </c>
      <c r="F646" s="18"/>
      <c r="G646" s="19">
        <v>462</v>
      </c>
      <c r="H646" s="19"/>
      <c r="I646" s="20"/>
      <c r="J646" s="35" t="s">
        <v>2450</v>
      </c>
    </row>
    <row r="647" spans="1:10">
      <c r="A647" s="4" t="str">
        <f>IF(D647="Literal", "DatatypeProperty", "ObjectProperty")</f>
        <v>ObjectProperty</v>
      </c>
      <c r="B647" s="52" t="s">
        <v>1210</v>
      </c>
      <c r="C647" s="57" t="s">
        <v>792</v>
      </c>
      <c r="D647" s="52" t="s">
        <v>1464</v>
      </c>
      <c r="E647" s="56" t="str">
        <f t="shared" si="48"/>
        <v>depth</v>
      </c>
      <c r="F647" s="18"/>
      <c r="G647" s="19"/>
      <c r="H647" s="19"/>
      <c r="I647" s="20"/>
      <c r="J647" s="35" t="s">
        <v>2451</v>
      </c>
    </row>
    <row r="648" spans="1:10">
      <c r="A648" s="4" t="s">
        <v>12</v>
      </c>
      <c r="B648" s="52" t="s">
        <v>692</v>
      </c>
      <c r="C648" s="52" t="s">
        <v>792</v>
      </c>
      <c r="D648" s="52" t="s">
        <v>790</v>
      </c>
      <c r="E648" s="53" t="s">
        <v>108</v>
      </c>
      <c r="F648" s="18" t="s">
        <v>10</v>
      </c>
      <c r="G648" s="19">
        <v>287</v>
      </c>
      <c r="H648" s="19"/>
      <c r="I648" s="20"/>
      <c r="J648" s="35" t="s">
        <v>2452</v>
      </c>
    </row>
    <row r="649" spans="1:10">
      <c r="A649" s="4" t="s">
        <v>12</v>
      </c>
      <c r="B649" s="52" t="s">
        <v>693</v>
      </c>
      <c r="C649" s="52" t="s">
        <v>792</v>
      </c>
      <c r="D649" s="52" t="s">
        <v>1389</v>
      </c>
      <c r="E649" s="53" t="s">
        <v>125</v>
      </c>
      <c r="F649" s="18" t="s">
        <v>10</v>
      </c>
      <c r="G649" s="19">
        <v>108</v>
      </c>
      <c r="H649" s="19"/>
      <c r="I649" s="20"/>
      <c r="J649" s="35" t="s">
        <v>2453</v>
      </c>
    </row>
    <row r="650" spans="1:10">
      <c r="A650" s="4" t="str">
        <f>IF(D650="Literal", "DatatypeProperty", "ObjectProperty")</f>
        <v>ObjectProperty</v>
      </c>
      <c r="B650" s="52" t="s">
        <v>1211</v>
      </c>
      <c r="C650" s="57" t="s">
        <v>792</v>
      </c>
      <c r="D650" s="52" t="s">
        <v>792</v>
      </c>
      <c r="E650" s="56" t="str">
        <f t="shared" ref="E650:E657" si="49">IF(LEFT(B650,2)="k:",RIGHT(B650,LEN(B650)-2),RIGHT(B650,LEN(B650)-7))</f>
        <v>isAccessoryOrSparePartFor</v>
      </c>
      <c r="F650" s="18"/>
      <c r="G650" s="19"/>
      <c r="H650" s="19"/>
      <c r="I650" s="20"/>
      <c r="J650" s="35" t="s">
        <v>2454</v>
      </c>
    </row>
    <row r="651" spans="1:10">
      <c r="A651" s="4" t="str">
        <f>IF(D651="Literal", "DatatypeProperty", "ObjectProperty")</f>
        <v>ObjectProperty</v>
      </c>
      <c r="B651" s="52" t="s">
        <v>1212</v>
      </c>
      <c r="C651" s="57" t="s">
        <v>792</v>
      </c>
      <c r="D651" s="52" t="s">
        <v>792</v>
      </c>
      <c r="E651" s="56" t="str">
        <f t="shared" si="49"/>
        <v>isConsumableFor</v>
      </c>
      <c r="F651" s="18"/>
      <c r="G651" s="19"/>
      <c r="H651" s="19"/>
      <c r="I651" s="20"/>
      <c r="J651" s="35" t="s">
        <v>2455</v>
      </c>
    </row>
    <row r="652" spans="1:10">
      <c r="A652" s="4" t="str">
        <f>IF(D652="Literal", "DatatypeProperty", "ObjectProperty")</f>
        <v>ObjectProperty</v>
      </c>
      <c r="B652" s="52" t="s">
        <v>1213</v>
      </c>
      <c r="C652" s="57" t="s">
        <v>792</v>
      </c>
      <c r="D652" s="52" t="s">
        <v>792</v>
      </c>
      <c r="E652" s="56" t="str">
        <f t="shared" si="49"/>
        <v>isRelatedTo</v>
      </c>
      <c r="F652" s="18"/>
      <c r="G652" s="19"/>
      <c r="H652" s="19"/>
      <c r="I652" s="20"/>
      <c r="J652" s="35" t="s">
        <v>2456</v>
      </c>
    </row>
    <row r="653" spans="1:10">
      <c r="A653" s="4" t="str">
        <f>IF(D653="Literal", "DatatypeProperty", "ObjectProperty")</f>
        <v>ObjectProperty</v>
      </c>
      <c r="B653" s="52" t="s">
        <v>1214</v>
      </c>
      <c r="C653" s="57" t="s">
        <v>792</v>
      </c>
      <c r="D653" s="52" t="s">
        <v>792</v>
      </c>
      <c r="E653" s="56" t="str">
        <f t="shared" si="49"/>
        <v>isSimilarTo</v>
      </c>
      <c r="F653" s="18"/>
      <c r="G653" s="19"/>
      <c r="H653" s="19"/>
      <c r="I653" s="20"/>
      <c r="J653" s="35" t="s">
        <v>2457</v>
      </c>
    </row>
    <row r="654" spans="1:10">
      <c r="A654" s="4" t="s">
        <v>14</v>
      </c>
      <c r="B654" s="52" t="s">
        <v>1215</v>
      </c>
      <c r="C654" s="52" t="s">
        <v>792</v>
      </c>
      <c r="D654" s="52" t="s">
        <v>15</v>
      </c>
      <c r="E654" s="56" t="str">
        <f t="shared" si="49"/>
        <v>model</v>
      </c>
      <c r="F654" s="18"/>
      <c r="G654" s="19"/>
      <c r="H654" s="19"/>
      <c r="I654" s="20"/>
      <c r="J654" s="35" t="s">
        <v>2458</v>
      </c>
    </row>
    <row r="655" spans="1:10">
      <c r="A655" s="4" t="s">
        <v>14</v>
      </c>
      <c r="B655" s="52" t="s">
        <v>1216</v>
      </c>
      <c r="C655" s="52" t="s">
        <v>792</v>
      </c>
      <c r="D655" s="52" t="s">
        <v>15</v>
      </c>
      <c r="E655" s="56" t="str">
        <f t="shared" si="49"/>
        <v>productID</v>
      </c>
      <c r="F655" s="18"/>
      <c r="G655" s="19"/>
      <c r="H655" s="19"/>
      <c r="I655" s="20"/>
      <c r="J655" s="35" t="s">
        <v>2459</v>
      </c>
    </row>
    <row r="656" spans="1:10">
      <c r="A656" s="4" t="str">
        <f>IF(D656="Literal", "DatatypeProperty", "ObjectProperty")</f>
        <v>ObjectProperty</v>
      </c>
      <c r="B656" s="52" t="s">
        <v>1217</v>
      </c>
      <c r="C656" s="57" t="s">
        <v>792</v>
      </c>
      <c r="D656" s="52" t="s">
        <v>1436</v>
      </c>
      <c r="E656" s="56" t="str">
        <f t="shared" si="49"/>
        <v>releaseDate</v>
      </c>
      <c r="F656" s="18"/>
      <c r="G656" s="19"/>
      <c r="H656" s="19"/>
      <c r="I656" s="20"/>
      <c r="J656" s="35" t="s">
        <v>2460</v>
      </c>
    </row>
    <row r="657" spans="1:10">
      <c r="A657" s="4" t="str">
        <f>IF(D657="Literal", "DatatypeProperty", "ObjectProperty")</f>
        <v>ObjectProperty</v>
      </c>
      <c r="B657" s="52" t="s">
        <v>1218</v>
      </c>
      <c r="C657" s="57" t="s">
        <v>792</v>
      </c>
      <c r="D657" s="52" t="s">
        <v>1404</v>
      </c>
      <c r="E657" s="56" t="str">
        <f t="shared" si="49"/>
        <v>weight</v>
      </c>
      <c r="F657" s="18"/>
      <c r="G657" s="19"/>
      <c r="H657" s="19"/>
      <c r="I657" s="20"/>
      <c r="J657" s="35" t="s">
        <v>2461</v>
      </c>
    </row>
    <row r="658" spans="1:10">
      <c r="A658" s="4" t="s">
        <v>18</v>
      </c>
      <c r="B658" s="52" t="s">
        <v>694</v>
      </c>
      <c r="C658" s="52" t="s">
        <v>792</v>
      </c>
      <c r="D658" s="52" t="s">
        <v>19</v>
      </c>
      <c r="E658" s="53" t="s">
        <v>337</v>
      </c>
      <c r="F658" s="18" t="s">
        <v>10</v>
      </c>
      <c r="G658" s="19">
        <v>600</v>
      </c>
      <c r="H658" s="19"/>
      <c r="I658" s="20"/>
      <c r="J658" s="35" t="s">
        <v>2462</v>
      </c>
    </row>
    <row r="659" spans="1:10">
      <c r="A659" s="4" t="s">
        <v>12</v>
      </c>
      <c r="B659" s="52" t="s">
        <v>695</v>
      </c>
      <c r="C659" s="52" t="s">
        <v>793</v>
      </c>
      <c r="D659" s="52" t="s">
        <v>1528</v>
      </c>
      <c r="E659" s="53" t="s">
        <v>26</v>
      </c>
      <c r="F659" s="18" t="s">
        <v>10</v>
      </c>
      <c r="G659" s="19"/>
      <c r="H659" s="19"/>
      <c r="I659" s="20"/>
      <c r="J659" s="35" t="s">
        <v>2463</v>
      </c>
    </row>
    <row r="660" spans="1:10">
      <c r="A660" s="4" t="s">
        <v>12</v>
      </c>
      <c r="B660" s="52" t="s">
        <v>696</v>
      </c>
      <c r="C660" s="52" t="s">
        <v>793</v>
      </c>
      <c r="D660" s="52" t="s">
        <v>1389</v>
      </c>
      <c r="E660" s="53" t="s">
        <v>109</v>
      </c>
      <c r="F660" s="18" t="s">
        <v>10</v>
      </c>
      <c r="G660" s="19">
        <v>178</v>
      </c>
      <c r="H660" s="19"/>
      <c r="I660" s="20"/>
      <c r="J660" s="35" t="s">
        <v>2464</v>
      </c>
    </row>
    <row r="661" spans="1:10">
      <c r="A661" s="4" t="s">
        <v>18</v>
      </c>
      <c r="B661" s="52" t="s">
        <v>697</v>
      </c>
      <c r="C661" s="52" t="s">
        <v>793</v>
      </c>
      <c r="D661" s="52" t="s">
        <v>19</v>
      </c>
      <c r="E661" s="53" t="s">
        <v>140</v>
      </c>
      <c r="F661" s="18" t="s">
        <v>10</v>
      </c>
      <c r="G661" s="19">
        <v>404</v>
      </c>
      <c r="H661" s="19"/>
      <c r="I661" s="20"/>
      <c r="J661" s="35" t="s">
        <v>2465</v>
      </c>
    </row>
    <row r="662" spans="1:10">
      <c r="A662" s="4" t="s">
        <v>18</v>
      </c>
      <c r="B662" s="52" t="s">
        <v>698</v>
      </c>
      <c r="C662" s="52" t="s">
        <v>793</v>
      </c>
      <c r="D662" s="52" t="s">
        <v>19</v>
      </c>
      <c r="E662" s="53" t="s">
        <v>232</v>
      </c>
      <c r="F662" s="18" t="s">
        <v>10</v>
      </c>
      <c r="G662" s="19"/>
      <c r="H662" s="19"/>
      <c r="I662" s="20"/>
      <c r="J662" s="35" t="s">
        <v>2466</v>
      </c>
    </row>
    <row r="663" spans="1:10">
      <c r="A663" s="4" t="s">
        <v>12</v>
      </c>
      <c r="B663" s="52" t="s">
        <v>1219</v>
      </c>
      <c r="C663" s="52" t="s">
        <v>793</v>
      </c>
      <c r="D663" s="52" t="s">
        <v>1429</v>
      </c>
      <c r="E663" s="56" t="str">
        <f>IF(LEFT(B663,2)="k:",RIGHT(B663,LEN(B663)-2),RIGHT(B663,LEN(B663)-7))</f>
        <v>operatingSystem</v>
      </c>
      <c r="F663" s="18"/>
      <c r="G663" s="19">
        <v>306</v>
      </c>
      <c r="H663" s="19"/>
      <c r="I663" s="20"/>
      <c r="J663" s="35" t="s">
        <v>2467</v>
      </c>
    </row>
    <row r="664" spans="1:10">
      <c r="A664" s="4" t="s">
        <v>18</v>
      </c>
      <c r="B664" s="52" t="s">
        <v>699</v>
      </c>
      <c r="C664" s="52" t="s">
        <v>793</v>
      </c>
      <c r="D664" s="52" t="s">
        <v>19</v>
      </c>
      <c r="E664" s="53" t="s">
        <v>303</v>
      </c>
      <c r="F664" s="18" t="s">
        <v>10</v>
      </c>
      <c r="G664" s="19">
        <v>348</v>
      </c>
      <c r="H664" s="19"/>
      <c r="I664" s="20"/>
      <c r="J664" s="35" t="s">
        <v>2468</v>
      </c>
    </row>
    <row r="665" spans="1:10">
      <c r="A665" s="4" t="s">
        <v>11</v>
      </c>
      <c r="B665" s="52" t="s">
        <v>1220</v>
      </c>
      <c r="C665" s="52" t="s">
        <v>1400</v>
      </c>
      <c r="D665" s="52" t="s">
        <v>788</v>
      </c>
      <c r="E665" s="56" t="str">
        <f t="shared" ref="E665:E691" si="50">IF(LEFT(B665,2)="k:",RIGHT(B665,LEN(B665)-2),RIGHT(B665,LEN(B665)-7))</f>
        <v>manufacturer</v>
      </c>
      <c r="F665" s="18"/>
      <c r="G665" s="19">
        <v>176</v>
      </c>
      <c r="H665" s="19">
        <v>198</v>
      </c>
      <c r="I665" s="20"/>
      <c r="J665" s="35" t="s">
        <v>2469</v>
      </c>
    </row>
    <row r="666" spans="1:10">
      <c r="A666" s="4" t="str">
        <f t="shared" ref="A666:A678" si="51">IF(D666="Literal", "DatatypeProperty", "ObjectProperty")</f>
        <v>ObjectProperty</v>
      </c>
      <c r="B666" s="52" t="s">
        <v>1221</v>
      </c>
      <c r="C666" s="57" t="s">
        <v>1401</v>
      </c>
      <c r="D666" s="52" t="s">
        <v>1447</v>
      </c>
      <c r="E666" s="56" t="str">
        <f t="shared" si="50"/>
        <v>free</v>
      </c>
      <c r="F666" s="18"/>
      <c r="G666" s="19"/>
      <c r="H666" s="19"/>
      <c r="I666" s="20"/>
      <c r="J666" s="35" t="s">
        <v>2470</v>
      </c>
    </row>
    <row r="667" spans="1:10">
      <c r="A667" s="4" t="str">
        <f t="shared" si="51"/>
        <v>ObjectProperty</v>
      </c>
      <c r="B667" s="52" t="s">
        <v>1222</v>
      </c>
      <c r="C667" s="57" t="s">
        <v>1401</v>
      </c>
      <c r="D667" s="52" t="s">
        <v>1323</v>
      </c>
      <c r="E667" s="56" t="str">
        <f t="shared" si="50"/>
        <v>publishedOn</v>
      </c>
      <c r="F667" s="18"/>
      <c r="G667" s="19"/>
      <c r="H667" s="19"/>
      <c r="I667" s="20"/>
      <c r="J667" s="35" t="s">
        <v>2471</v>
      </c>
    </row>
    <row r="668" spans="1:10">
      <c r="A668" s="6" t="str">
        <f t="shared" si="51"/>
        <v>ObjectProperty</v>
      </c>
      <c r="B668" s="57" t="s">
        <v>1223</v>
      </c>
      <c r="C668" s="57" t="s">
        <v>1402</v>
      </c>
      <c r="D668" s="57" t="s">
        <v>1402</v>
      </c>
      <c r="E668" s="56" t="str">
        <f t="shared" si="50"/>
        <v>equal</v>
      </c>
      <c r="F668" s="18"/>
      <c r="G668" s="19"/>
      <c r="H668" s="19"/>
      <c r="I668" s="20"/>
      <c r="J668" s="35" t="s">
        <v>2472</v>
      </c>
    </row>
    <row r="669" spans="1:10">
      <c r="A669" s="6" t="str">
        <f t="shared" si="51"/>
        <v>ObjectProperty</v>
      </c>
      <c r="B669" s="57" t="s">
        <v>1224</v>
      </c>
      <c r="C669" s="57" t="s">
        <v>1402</v>
      </c>
      <c r="D669" s="57" t="s">
        <v>1402</v>
      </c>
      <c r="E669" s="56" t="str">
        <f t="shared" si="50"/>
        <v>greater</v>
      </c>
      <c r="F669" s="18"/>
      <c r="G669" s="19"/>
      <c r="H669" s="19"/>
      <c r="I669" s="20"/>
      <c r="J669" s="35" t="s">
        <v>2473</v>
      </c>
    </row>
    <row r="670" spans="1:10">
      <c r="A670" s="6" t="str">
        <f t="shared" si="51"/>
        <v>ObjectProperty</v>
      </c>
      <c r="B670" s="57" t="s">
        <v>1225</v>
      </c>
      <c r="C670" s="57" t="s">
        <v>1402</v>
      </c>
      <c r="D670" s="57" t="s">
        <v>1402</v>
      </c>
      <c r="E670" s="56" t="str">
        <f t="shared" si="50"/>
        <v>greaterOrEqual</v>
      </c>
      <c r="F670" s="18"/>
      <c r="G670" s="19"/>
      <c r="H670" s="19"/>
      <c r="I670" s="20"/>
      <c r="J670" s="35" t="s">
        <v>2474</v>
      </c>
    </row>
    <row r="671" spans="1:10">
      <c r="A671" s="6" t="str">
        <f t="shared" si="51"/>
        <v>ObjectProperty</v>
      </c>
      <c r="B671" s="57" t="s">
        <v>1226</v>
      </c>
      <c r="C671" s="57" t="s">
        <v>1402</v>
      </c>
      <c r="D671" s="57" t="s">
        <v>1402</v>
      </c>
      <c r="E671" s="56" t="str">
        <f t="shared" si="50"/>
        <v>lesser</v>
      </c>
      <c r="F671" s="18"/>
      <c r="G671" s="19"/>
      <c r="H671" s="19"/>
      <c r="I671" s="20"/>
      <c r="J671" s="35" t="s">
        <v>2475</v>
      </c>
    </row>
    <row r="672" spans="1:10">
      <c r="A672" s="6" t="str">
        <f t="shared" si="51"/>
        <v>ObjectProperty</v>
      </c>
      <c r="B672" s="57" t="s">
        <v>1227</v>
      </c>
      <c r="C672" s="57" t="s">
        <v>1402</v>
      </c>
      <c r="D672" s="57" t="s">
        <v>1402</v>
      </c>
      <c r="E672" s="56" t="str">
        <f t="shared" si="50"/>
        <v>lesserOrEqual</v>
      </c>
      <c r="F672" s="18"/>
      <c r="G672" s="19"/>
      <c r="H672" s="19"/>
      <c r="I672" s="20"/>
      <c r="J672" s="35" t="s">
        <v>2476</v>
      </c>
    </row>
    <row r="673" spans="1:10">
      <c r="A673" s="6" t="str">
        <f t="shared" si="51"/>
        <v>ObjectProperty</v>
      </c>
      <c r="B673" s="57" t="s">
        <v>1228</v>
      </c>
      <c r="C673" s="57" t="s">
        <v>1402</v>
      </c>
      <c r="D673" s="57" t="s">
        <v>1402</v>
      </c>
      <c r="E673" s="56" t="str">
        <f t="shared" si="50"/>
        <v>nonEqual</v>
      </c>
      <c r="F673" s="18"/>
      <c r="G673" s="19"/>
      <c r="H673" s="19"/>
      <c r="I673" s="20"/>
      <c r="J673" s="35" t="s">
        <v>2477</v>
      </c>
    </row>
    <row r="674" spans="1:10">
      <c r="A674" s="6" t="str">
        <f t="shared" si="51"/>
        <v>ObjectProperty</v>
      </c>
      <c r="B674" s="57" t="s">
        <v>1229</v>
      </c>
      <c r="C674" s="57" t="s">
        <v>1403</v>
      </c>
      <c r="D674" s="57" t="s">
        <v>1487</v>
      </c>
      <c r="E674" s="56" t="str">
        <f t="shared" si="50"/>
        <v>valueReference</v>
      </c>
      <c r="F674" s="18"/>
      <c r="G674" s="19"/>
      <c r="H674" s="19"/>
      <c r="I674" s="20"/>
      <c r="J674" s="35" t="s">
        <v>2478</v>
      </c>
    </row>
    <row r="675" spans="1:10">
      <c r="A675" s="6" t="str">
        <f t="shared" si="51"/>
        <v>ObjectProperty</v>
      </c>
      <c r="B675" s="57" t="s">
        <v>1230</v>
      </c>
      <c r="C675" s="57" t="s">
        <v>1404</v>
      </c>
      <c r="D675" s="57" t="s">
        <v>1445</v>
      </c>
      <c r="E675" s="56" t="str">
        <f t="shared" si="50"/>
        <v>maxValue</v>
      </c>
      <c r="F675" s="18"/>
      <c r="G675" s="19"/>
      <c r="H675" s="19"/>
      <c r="I675" s="20"/>
      <c r="J675" s="35" t="s">
        <v>2479</v>
      </c>
    </row>
    <row r="676" spans="1:10">
      <c r="A676" s="6" t="str">
        <f t="shared" si="51"/>
        <v>ObjectProperty</v>
      </c>
      <c r="B676" s="57" t="s">
        <v>1231</v>
      </c>
      <c r="C676" s="57" t="s">
        <v>1404</v>
      </c>
      <c r="D676" s="57" t="s">
        <v>1445</v>
      </c>
      <c r="E676" s="56" t="str">
        <f t="shared" si="50"/>
        <v>minValue</v>
      </c>
      <c r="F676" s="18"/>
      <c r="G676" s="19"/>
      <c r="H676" s="19"/>
      <c r="I676" s="20"/>
      <c r="J676" s="35" t="s">
        <v>2480</v>
      </c>
    </row>
    <row r="677" spans="1:10">
      <c r="A677" s="6" t="str">
        <f t="shared" si="51"/>
        <v>ObjectProperty</v>
      </c>
      <c r="B677" s="57" t="s">
        <v>1232</v>
      </c>
      <c r="C677" s="57" t="s">
        <v>1404</v>
      </c>
      <c r="D677" s="57" t="s">
        <v>1445</v>
      </c>
      <c r="E677" s="56" t="str">
        <f t="shared" si="50"/>
        <v>value</v>
      </c>
      <c r="F677" s="18"/>
      <c r="G677" s="19"/>
      <c r="H677" s="19"/>
      <c r="I677" s="20"/>
      <c r="J677" s="35" t="s">
        <v>2481</v>
      </c>
    </row>
    <row r="678" spans="1:10">
      <c r="A678" s="6" t="str">
        <f t="shared" si="51"/>
        <v>DatatypeProperty</v>
      </c>
      <c r="B678" s="57" t="s">
        <v>1233</v>
      </c>
      <c r="C678" s="57" t="s">
        <v>1405</v>
      </c>
      <c r="D678" s="57" t="s">
        <v>15</v>
      </c>
      <c r="E678" s="56" t="str">
        <f t="shared" si="50"/>
        <v>unitCode</v>
      </c>
      <c r="F678" s="18"/>
      <c r="G678" s="19"/>
      <c r="H678" s="19"/>
      <c r="I678" s="20"/>
      <c r="J678" s="35" t="s">
        <v>2482</v>
      </c>
    </row>
    <row r="679" spans="1:10">
      <c r="A679" s="4" t="s">
        <v>11</v>
      </c>
      <c r="B679" s="52" t="s">
        <v>1234</v>
      </c>
      <c r="C679" s="52" t="s">
        <v>1406</v>
      </c>
      <c r="D679" s="52" t="s">
        <v>1430</v>
      </c>
      <c r="E679" s="56" t="str">
        <f t="shared" si="50"/>
        <v>bestRating</v>
      </c>
      <c r="F679" s="18"/>
      <c r="G679" s="19"/>
      <c r="H679" s="19"/>
      <c r="I679" s="20"/>
      <c r="J679" s="35" t="s">
        <v>2483</v>
      </c>
    </row>
    <row r="680" spans="1:10">
      <c r="A680" s="4" t="s">
        <v>14</v>
      </c>
      <c r="B680" s="52" t="s">
        <v>1235</v>
      </c>
      <c r="C680" s="52" t="s">
        <v>1406</v>
      </c>
      <c r="D680" s="52" t="s">
        <v>15</v>
      </c>
      <c r="E680" s="56" t="str">
        <f t="shared" si="50"/>
        <v>ratingValue</v>
      </c>
      <c r="F680" s="18"/>
      <c r="G680" s="19"/>
      <c r="H680" s="19"/>
      <c r="I680" s="20"/>
      <c r="J680" s="35" t="s">
        <v>2484</v>
      </c>
    </row>
    <row r="681" spans="1:10">
      <c r="A681" s="4" t="s">
        <v>11</v>
      </c>
      <c r="B681" s="52" t="s">
        <v>1236</v>
      </c>
      <c r="C681" s="52" t="s">
        <v>1406</v>
      </c>
      <c r="D681" s="52" t="s">
        <v>1430</v>
      </c>
      <c r="E681" s="56" t="str">
        <f t="shared" si="50"/>
        <v>worstRating</v>
      </c>
      <c r="F681" s="18"/>
      <c r="G681" s="19"/>
      <c r="H681" s="19"/>
      <c r="I681" s="20"/>
      <c r="J681" s="35" t="s">
        <v>2485</v>
      </c>
    </row>
    <row r="682" spans="1:10">
      <c r="A682" s="4" t="s">
        <v>14</v>
      </c>
      <c r="B682" s="52" t="s">
        <v>1237</v>
      </c>
      <c r="C682" s="52" t="s">
        <v>1407</v>
      </c>
      <c r="D682" s="52" t="s">
        <v>15</v>
      </c>
      <c r="E682" s="56" t="str">
        <f t="shared" si="50"/>
        <v>cookingMethod</v>
      </c>
      <c r="F682" s="18"/>
      <c r="G682" s="19"/>
      <c r="H682" s="19"/>
      <c r="I682" s="20"/>
      <c r="J682" s="35" t="s">
        <v>2486</v>
      </c>
    </row>
    <row r="683" spans="1:10">
      <c r="A683" s="4" t="s">
        <v>11</v>
      </c>
      <c r="B683" s="52" t="s">
        <v>1238</v>
      </c>
      <c r="C683" s="52" t="s">
        <v>1407</v>
      </c>
      <c r="D683" s="52" t="s">
        <v>1437</v>
      </c>
      <c r="E683" s="56" t="str">
        <f t="shared" si="50"/>
        <v>cookTime</v>
      </c>
      <c r="F683" s="18"/>
      <c r="G683" s="19"/>
      <c r="H683" s="19"/>
      <c r="I683" s="20"/>
      <c r="J683" s="35" t="s">
        <v>2487</v>
      </c>
    </row>
    <row r="684" spans="1:10">
      <c r="A684" s="4" t="s">
        <v>14</v>
      </c>
      <c r="B684" s="52" t="s">
        <v>1239</v>
      </c>
      <c r="C684" s="52" t="s">
        <v>1407</v>
      </c>
      <c r="D684" s="52" t="s">
        <v>15</v>
      </c>
      <c r="E684" s="56" t="str">
        <f t="shared" si="50"/>
        <v>ingredients</v>
      </c>
      <c r="F684" s="18"/>
      <c r="G684" s="19"/>
      <c r="H684" s="19"/>
      <c r="I684" s="20"/>
      <c r="J684" s="35" t="s">
        <v>2488</v>
      </c>
    </row>
    <row r="685" spans="1:10">
      <c r="A685" s="4" t="s">
        <v>11</v>
      </c>
      <c r="B685" s="52" t="s">
        <v>1240</v>
      </c>
      <c r="C685" s="52" t="s">
        <v>1407</v>
      </c>
      <c r="D685" s="52" t="s">
        <v>1385</v>
      </c>
      <c r="E685" s="56" t="str">
        <f t="shared" si="50"/>
        <v>nutrition</v>
      </c>
      <c r="F685" s="18"/>
      <c r="G685" s="19"/>
      <c r="H685" s="19"/>
      <c r="I685" s="20"/>
      <c r="J685" s="35" t="s">
        <v>2489</v>
      </c>
    </row>
    <row r="686" spans="1:10">
      <c r="A686" s="4" t="s">
        <v>11</v>
      </c>
      <c r="B686" s="52" t="s">
        <v>1241</v>
      </c>
      <c r="C686" s="52" t="s">
        <v>1407</v>
      </c>
      <c r="D686" s="52" t="s">
        <v>1437</v>
      </c>
      <c r="E686" s="56" t="str">
        <f t="shared" si="50"/>
        <v>prepTime</v>
      </c>
      <c r="F686" s="18"/>
      <c r="G686" s="19"/>
      <c r="H686" s="19"/>
      <c r="I686" s="20"/>
      <c r="J686" s="35" t="s">
        <v>2490</v>
      </c>
    </row>
    <row r="687" spans="1:10">
      <c r="A687" s="4" t="s">
        <v>14</v>
      </c>
      <c r="B687" s="52" t="s">
        <v>1242</v>
      </c>
      <c r="C687" s="52" t="s">
        <v>1407</v>
      </c>
      <c r="D687" s="52" t="s">
        <v>15</v>
      </c>
      <c r="E687" s="56" t="str">
        <f t="shared" si="50"/>
        <v>recipeCategory</v>
      </c>
      <c r="F687" s="18"/>
      <c r="G687" s="19"/>
      <c r="H687" s="19"/>
      <c r="I687" s="20"/>
      <c r="J687" s="35" t="s">
        <v>2491</v>
      </c>
    </row>
    <row r="688" spans="1:10">
      <c r="A688" s="4" t="s">
        <v>14</v>
      </c>
      <c r="B688" s="52" t="s">
        <v>1243</v>
      </c>
      <c r="C688" s="52" t="s">
        <v>1407</v>
      </c>
      <c r="D688" s="52" t="s">
        <v>15</v>
      </c>
      <c r="E688" s="56" t="str">
        <f t="shared" si="50"/>
        <v>recipeCuisine</v>
      </c>
      <c r="F688" s="18"/>
      <c r="G688" s="19"/>
      <c r="H688" s="19"/>
      <c r="I688" s="20"/>
      <c r="J688" s="35" t="s">
        <v>2492</v>
      </c>
    </row>
    <row r="689" spans="1:10">
      <c r="A689" s="4" t="s">
        <v>14</v>
      </c>
      <c r="B689" s="52" t="s">
        <v>1244</v>
      </c>
      <c r="C689" s="52" t="s">
        <v>1407</v>
      </c>
      <c r="D689" s="52" t="s">
        <v>15</v>
      </c>
      <c r="E689" s="56" t="str">
        <f t="shared" si="50"/>
        <v>recipeInstructions</v>
      </c>
      <c r="F689" s="18"/>
      <c r="G689" s="19"/>
      <c r="H689" s="19"/>
      <c r="I689" s="20"/>
      <c r="J689" s="35" t="s">
        <v>2493</v>
      </c>
    </row>
    <row r="690" spans="1:10">
      <c r="A690" s="4" t="s">
        <v>14</v>
      </c>
      <c r="B690" s="52" t="s">
        <v>1245</v>
      </c>
      <c r="C690" s="52" t="s">
        <v>1407</v>
      </c>
      <c r="D690" s="52" t="s">
        <v>15</v>
      </c>
      <c r="E690" s="56" t="str">
        <f t="shared" si="50"/>
        <v>recipeYield</v>
      </c>
      <c r="F690" s="18"/>
      <c r="G690" s="19"/>
      <c r="H690" s="19"/>
      <c r="I690" s="20"/>
      <c r="J690" s="35" t="s">
        <v>2494</v>
      </c>
    </row>
    <row r="691" spans="1:10">
      <c r="A691" s="4" t="s">
        <v>11</v>
      </c>
      <c r="B691" s="52" t="s">
        <v>1246</v>
      </c>
      <c r="C691" s="52" t="s">
        <v>1407</v>
      </c>
      <c r="D691" s="52" t="s">
        <v>1437</v>
      </c>
      <c r="E691" s="56" t="str">
        <f t="shared" si="50"/>
        <v>totalTime</v>
      </c>
      <c r="F691" s="18"/>
      <c r="G691" s="19"/>
      <c r="H691" s="19"/>
      <c r="I691" s="20"/>
      <c r="J691" s="35" t="s">
        <v>2495</v>
      </c>
    </row>
    <row r="692" spans="1:10">
      <c r="A692" s="4" t="s">
        <v>12</v>
      </c>
      <c r="B692" s="52" t="s">
        <v>700</v>
      </c>
      <c r="C692" s="52" t="s">
        <v>823</v>
      </c>
      <c r="D692" s="52" t="s">
        <v>1529</v>
      </c>
      <c r="E692" s="53" t="s">
        <v>277</v>
      </c>
      <c r="F692" s="18" t="s">
        <v>10</v>
      </c>
      <c r="G692" s="19"/>
      <c r="H692" s="19"/>
      <c r="I692" s="20"/>
      <c r="J692" s="35" t="s">
        <v>2496</v>
      </c>
    </row>
    <row r="693" spans="1:10">
      <c r="A693" s="4" t="s">
        <v>14</v>
      </c>
      <c r="B693" s="52" t="s">
        <v>1247</v>
      </c>
      <c r="C693" s="52" t="s">
        <v>1408</v>
      </c>
      <c r="D693" s="52" t="s">
        <v>15</v>
      </c>
      <c r="E693" s="56" t="str">
        <f t="shared" ref="E693:E694" si="52">IF(LEFT(B693,2)="k:",RIGHT(B693,LEN(B693)-2),RIGHT(B693,LEN(B693)-7))</f>
        <v>reviewBody</v>
      </c>
      <c r="F693" s="18"/>
      <c r="G693" s="19"/>
      <c r="H693" s="19"/>
      <c r="I693" s="20"/>
      <c r="J693" s="35" t="s">
        <v>2497</v>
      </c>
    </row>
    <row r="694" spans="1:10" ht="15">
      <c r="A694" s="4" t="s">
        <v>11</v>
      </c>
      <c r="B694" s="52" t="s">
        <v>1248</v>
      </c>
      <c r="C694" s="52" t="s">
        <v>1408</v>
      </c>
      <c r="D694" s="52" t="s">
        <v>1406</v>
      </c>
      <c r="E694" s="56" t="str">
        <f t="shared" si="52"/>
        <v>reviewRating</v>
      </c>
      <c r="F694" s="18"/>
      <c r="G694" s="19">
        <v>444</v>
      </c>
      <c r="H694" s="19"/>
      <c r="I694" s="20"/>
      <c r="J694" s="35" t="s">
        <v>2498</v>
      </c>
    </row>
    <row r="695" spans="1:10">
      <c r="A695" s="4" t="s">
        <v>12</v>
      </c>
      <c r="B695" s="52" t="s">
        <v>701</v>
      </c>
      <c r="C695" s="52" t="s">
        <v>824</v>
      </c>
      <c r="D695" s="52" t="s">
        <v>778</v>
      </c>
      <c r="E695" s="53" t="s">
        <v>195</v>
      </c>
      <c r="F695" s="18" t="s">
        <v>10</v>
      </c>
      <c r="G695" s="19">
        <v>469</v>
      </c>
      <c r="H695" s="19"/>
      <c r="I695" s="20"/>
      <c r="J695" s="35" t="s">
        <v>2499</v>
      </c>
    </row>
    <row r="696" spans="1:10">
      <c r="A696" s="4" t="s">
        <v>12</v>
      </c>
      <c r="B696" s="52" t="s">
        <v>702</v>
      </c>
      <c r="C696" s="52" t="s">
        <v>824</v>
      </c>
      <c r="D696" s="52" t="s">
        <v>1530</v>
      </c>
      <c r="E696" s="53" t="s">
        <v>224</v>
      </c>
      <c r="F696" s="18" t="s">
        <v>10</v>
      </c>
      <c r="G696" s="19">
        <v>403</v>
      </c>
      <c r="H696" s="19"/>
      <c r="I696" s="20"/>
      <c r="J696" s="35" t="s">
        <v>2500</v>
      </c>
    </row>
    <row r="697" spans="1:10">
      <c r="A697" s="4" t="s">
        <v>12</v>
      </c>
      <c r="B697" s="52" t="s">
        <v>703</v>
      </c>
      <c r="C697" s="52" t="s">
        <v>814</v>
      </c>
      <c r="D697" s="52" t="s">
        <v>1368</v>
      </c>
      <c r="E697" s="53" t="s">
        <v>153</v>
      </c>
      <c r="F697" s="18" t="s">
        <v>10</v>
      </c>
      <c r="G697" s="19">
        <v>14</v>
      </c>
      <c r="H697" s="19"/>
      <c r="I697" s="20"/>
      <c r="J697" s="35" t="s">
        <v>2501</v>
      </c>
    </row>
    <row r="698" spans="1:10">
      <c r="A698" s="4" t="s">
        <v>12</v>
      </c>
      <c r="B698" s="52" t="s">
        <v>704</v>
      </c>
      <c r="C698" s="52" t="s">
        <v>814</v>
      </c>
      <c r="D698" s="52" t="s">
        <v>814</v>
      </c>
      <c r="E698" s="53" t="s">
        <v>154</v>
      </c>
      <c r="F698" s="18" t="s">
        <v>10</v>
      </c>
      <c r="G698" s="19">
        <v>16</v>
      </c>
      <c r="H698" s="19"/>
      <c r="I698" s="20"/>
      <c r="J698" s="35" t="s">
        <v>2502</v>
      </c>
    </row>
    <row r="699" spans="1:10">
      <c r="A699" s="4" t="s">
        <v>12</v>
      </c>
      <c r="B699" s="52" t="s">
        <v>705</v>
      </c>
      <c r="C699" s="52" t="s">
        <v>814</v>
      </c>
      <c r="D699" s="52" t="s">
        <v>815</v>
      </c>
      <c r="E699" s="53" t="s">
        <v>172</v>
      </c>
      <c r="F699" s="18" t="s">
        <v>10</v>
      </c>
      <c r="G699" s="19">
        <v>833</v>
      </c>
      <c r="H699" s="19"/>
      <c r="I699" s="20"/>
      <c r="J699" s="35" t="s">
        <v>2503</v>
      </c>
    </row>
    <row r="700" spans="1:10">
      <c r="A700" s="4" t="s">
        <v>12</v>
      </c>
      <c r="B700" s="52" t="s">
        <v>706</v>
      </c>
      <c r="C700" s="52" t="s">
        <v>814</v>
      </c>
      <c r="D700" s="52" t="s">
        <v>775</v>
      </c>
      <c r="E700" s="53" t="s">
        <v>212</v>
      </c>
      <c r="F700" s="18" t="s">
        <v>10</v>
      </c>
      <c r="G700" s="19">
        <v>126</v>
      </c>
      <c r="H700" s="19"/>
      <c r="I700" s="20"/>
      <c r="J700" s="35" t="s">
        <v>2504</v>
      </c>
    </row>
    <row r="701" spans="1:10">
      <c r="A701" s="4" t="s">
        <v>12</v>
      </c>
      <c r="B701" s="52" t="s">
        <v>707</v>
      </c>
      <c r="C701" s="52" t="s">
        <v>814</v>
      </c>
      <c r="D701" s="52" t="s">
        <v>1368</v>
      </c>
      <c r="E701" s="53" t="s">
        <v>280</v>
      </c>
      <c r="F701" s="18" t="s">
        <v>10</v>
      </c>
      <c r="G701" s="19">
        <v>15</v>
      </c>
      <c r="H701" s="19"/>
      <c r="I701" s="20"/>
      <c r="J701" s="35" t="s">
        <v>2505</v>
      </c>
    </row>
    <row r="702" spans="1:10">
      <c r="A702" s="4" t="str">
        <f t="shared" ref="A702:A717" si="53">IF(D702="Literal", "DatatypeProperty", "ObjectProperty")</f>
        <v>ObjectProperty</v>
      </c>
      <c r="B702" s="52" t="s">
        <v>1249</v>
      </c>
      <c r="C702" s="57" t="s">
        <v>1409</v>
      </c>
      <c r="D702" s="52" t="s">
        <v>1438</v>
      </c>
      <c r="E702" s="56" t="str">
        <f t="shared" ref="E702:E717" si="54">IF(LEFT(B702,2)="k:",RIGHT(B702,LEN(B702)-2),RIGHT(B702,LEN(B702)-7))</f>
        <v>episode</v>
      </c>
      <c r="F702" s="18"/>
      <c r="G702" s="19"/>
      <c r="H702" s="19"/>
      <c r="I702" s="20"/>
      <c r="J702" s="35" t="s">
        <v>2506</v>
      </c>
    </row>
    <row r="703" spans="1:10">
      <c r="A703" s="4" t="str">
        <f t="shared" si="53"/>
        <v>ObjectProperty</v>
      </c>
      <c r="B703" s="52" t="s">
        <v>1250</v>
      </c>
      <c r="C703" s="57" t="s">
        <v>3195</v>
      </c>
      <c r="D703" s="52" t="s">
        <v>1438</v>
      </c>
      <c r="E703" s="56" t="str">
        <f t="shared" si="54"/>
        <v>episodes</v>
      </c>
      <c r="F703" s="18"/>
      <c r="G703" s="19"/>
      <c r="H703" s="19"/>
      <c r="I703" s="20"/>
      <c r="J703" s="35" t="s">
        <v>2507</v>
      </c>
    </row>
    <row r="704" spans="1:10">
      <c r="A704" s="4" t="str">
        <f t="shared" si="53"/>
        <v>ObjectProperty</v>
      </c>
      <c r="B704" s="52" t="s">
        <v>1251</v>
      </c>
      <c r="C704" s="57" t="s">
        <v>1409</v>
      </c>
      <c r="D704" s="52" t="s">
        <v>1445</v>
      </c>
      <c r="E704" s="56" t="str">
        <f t="shared" si="54"/>
        <v>numberOfEpisodes</v>
      </c>
      <c r="F704" s="18"/>
      <c r="G704" s="19">
        <v>1113</v>
      </c>
      <c r="H704" s="19"/>
      <c r="I704" s="20"/>
      <c r="J704" s="35" t="s">
        <v>2508</v>
      </c>
    </row>
    <row r="705" spans="1:10">
      <c r="A705" s="4" t="str">
        <f t="shared" si="53"/>
        <v>ObjectProperty</v>
      </c>
      <c r="B705" s="52" t="s">
        <v>1252</v>
      </c>
      <c r="C705" s="57" t="s">
        <v>1410</v>
      </c>
      <c r="D705" s="52" t="s">
        <v>1445</v>
      </c>
      <c r="E705" s="56" t="str">
        <f t="shared" si="54"/>
        <v>numberOfSeasons</v>
      </c>
      <c r="F705" s="18"/>
      <c r="G705" s="19"/>
      <c r="H705" s="19"/>
      <c r="I705" s="20"/>
      <c r="J705" s="35" t="s">
        <v>2509</v>
      </c>
    </row>
    <row r="706" spans="1:10">
      <c r="A706" s="4" t="str">
        <f t="shared" si="53"/>
        <v>ObjectProperty</v>
      </c>
      <c r="B706" s="52" t="s">
        <v>1253</v>
      </c>
      <c r="C706" s="57" t="s">
        <v>1410</v>
      </c>
      <c r="D706" s="52" t="s">
        <v>1488</v>
      </c>
      <c r="E706" s="56" t="str">
        <f t="shared" si="54"/>
        <v>season</v>
      </c>
      <c r="F706" s="18"/>
      <c r="G706" s="19"/>
      <c r="H706" s="19"/>
      <c r="I706" s="20"/>
      <c r="J706" s="35" t="s">
        <v>2510</v>
      </c>
    </row>
    <row r="707" spans="1:10">
      <c r="A707" s="6" t="str">
        <f t="shared" si="53"/>
        <v>ObjectProperty</v>
      </c>
      <c r="B707" s="57" t="s">
        <v>1254</v>
      </c>
      <c r="C707" s="57" t="s">
        <v>1411</v>
      </c>
      <c r="D707" s="57" t="s">
        <v>1489</v>
      </c>
      <c r="E707" s="56" t="str">
        <f t="shared" si="54"/>
        <v>availablechennel</v>
      </c>
      <c r="F707" s="18"/>
      <c r="G707" s="19"/>
      <c r="H707" s="19"/>
      <c r="I707" s="20"/>
      <c r="J707" s="35" t="s">
        <v>2511</v>
      </c>
    </row>
    <row r="708" spans="1:10">
      <c r="A708" s="6" t="str">
        <f t="shared" si="53"/>
        <v>ObjectProperty</v>
      </c>
      <c r="B708" s="57" t="s">
        <v>1255</v>
      </c>
      <c r="C708" s="57" t="s">
        <v>1411</v>
      </c>
      <c r="D708" s="57" t="s">
        <v>753</v>
      </c>
      <c r="E708" s="56" t="str">
        <f t="shared" si="54"/>
        <v>serviceArea</v>
      </c>
      <c r="F708" s="18"/>
      <c r="G708" s="19"/>
      <c r="H708" s="19"/>
      <c r="I708" s="20"/>
      <c r="J708" s="35" t="s">
        <v>2512</v>
      </c>
    </row>
    <row r="709" spans="1:10">
      <c r="A709" s="6" t="str">
        <f t="shared" si="53"/>
        <v>ObjectProperty</v>
      </c>
      <c r="B709" s="57" t="s">
        <v>1256</v>
      </c>
      <c r="C709" s="57" t="s">
        <v>1411</v>
      </c>
      <c r="D709" s="57" t="s">
        <v>1319</v>
      </c>
      <c r="E709" s="56" t="str">
        <f t="shared" si="54"/>
        <v>serviceAudience</v>
      </c>
      <c r="F709" s="18"/>
      <c r="G709" s="19"/>
      <c r="H709" s="19"/>
      <c r="I709" s="20"/>
      <c r="J709" s="35" t="s">
        <v>2513</v>
      </c>
    </row>
    <row r="710" spans="1:10">
      <c r="A710" s="6" t="str">
        <f t="shared" si="53"/>
        <v>DatatypeProperty</v>
      </c>
      <c r="B710" s="57" t="s">
        <v>1257</v>
      </c>
      <c r="C710" s="57" t="s">
        <v>1411</v>
      </c>
      <c r="D710" s="57" t="s">
        <v>291</v>
      </c>
      <c r="E710" s="56" t="str">
        <f t="shared" si="54"/>
        <v>serviceType</v>
      </c>
      <c r="F710" s="18"/>
      <c r="G710" s="19"/>
      <c r="H710" s="19"/>
      <c r="I710" s="20"/>
      <c r="J710" s="35" t="s">
        <v>2514</v>
      </c>
    </row>
    <row r="711" spans="1:10">
      <c r="A711" s="6" t="str">
        <f t="shared" si="53"/>
        <v>ObjectProperty</v>
      </c>
      <c r="B711" s="57" t="s">
        <v>1258</v>
      </c>
      <c r="C711" s="57" t="s">
        <v>1412</v>
      </c>
      <c r="D711" s="57" t="s">
        <v>1437</v>
      </c>
      <c r="E711" s="56" t="str">
        <f t="shared" si="54"/>
        <v>processintTime</v>
      </c>
      <c r="F711" s="18"/>
      <c r="G711" s="19"/>
      <c r="H711" s="19"/>
      <c r="I711" s="20"/>
      <c r="J711" s="35" t="s">
        <v>2515</v>
      </c>
    </row>
    <row r="712" spans="1:10">
      <c r="A712" s="6" t="str">
        <f t="shared" si="53"/>
        <v>ObjectProperty</v>
      </c>
      <c r="B712" s="57" t="s">
        <v>1259</v>
      </c>
      <c r="C712" s="57" t="s">
        <v>1412</v>
      </c>
      <c r="D712" s="57" t="s">
        <v>1411</v>
      </c>
      <c r="E712" s="56" t="str">
        <f t="shared" si="54"/>
        <v>providesService</v>
      </c>
      <c r="F712" s="18"/>
      <c r="G712" s="19"/>
      <c r="H712" s="19"/>
      <c r="I712" s="20"/>
      <c r="J712" s="35" t="s">
        <v>2516</v>
      </c>
    </row>
    <row r="713" spans="1:10">
      <c r="A713" s="6" t="str">
        <f t="shared" si="53"/>
        <v>ObjectProperty</v>
      </c>
      <c r="B713" s="57" t="s">
        <v>1260</v>
      </c>
      <c r="C713" s="57" t="s">
        <v>1412</v>
      </c>
      <c r="D713" s="57" t="s">
        <v>791</v>
      </c>
      <c r="E713" s="56" t="str">
        <f t="shared" si="54"/>
        <v>serviceLocation</v>
      </c>
      <c r="F713" s="18"/>
      <c r="G713" s="19"/>
      <c r="H713" s="19"/>
      <c r="I713" s="20"/>
      <c r="J713" s="35" t="s">
        <v>2517</v>
      </c>
    </row>
    <row r="714" spans="1:10">
      <c r="A714" s="6" t="str">
        <f t="shared" si="53"/>
        <v>ObjectProperty</v>
      </c>
      <c r="B714" s="57" t="s">
        <v>1261</v>
      </c>
      <c r="C714" s="57" t="s">
        <v>1412</v>
      </c>
      <c r="D714" s="57" t="s">
        <v>1333</v>
      </c>
      <c r="E714" s="56" t="str">
        <f t="shared" si="54"/>
        <v>servicePhone</v>
      </c>
      <c r="F714" s="18"/>
      <c r="G714" s="19"/>
      <c r="H714" s="19"/>
      <c r="I714" s="20"/>
      <c r="J714" s="35" t="s">
        <v>2518</v>
      </c>
    </row>
    <row r="715" spans="1:10">
      <c r="A715" s="6" t="str">
        <f t="shared" si="53"/>
        <v>ObjectProperty</v>
      </c>
      <c r="B715" s="57" t="s">
        <v>1262</v>
      </c>
      <c r="C715" s="57" t="s">
        <v>1412</v>
      </c>
      <c r="D715" s="57" t="s">
        <v>1398</v>
      </c>
      <c r="E715" s="56" t="str">
        <f t="shared" si="54"/>
        <v>servicePostalAddress</v>
      </c>
      <c r="F715" s="18"/>
      <c r="G715" s="19"/>
      <c r="H715" s="19"/>
      <c r="I715" s="20"/>
      <c r="J715" s="35" t="s">
        <v>2519</v>
      </c>
    </row>
    <row r="716" spans="1:10">
      <c r="A716" s="6" t="str">
        <f t="shared" si="53"/>
        <v>ObjectProperty</v>
      </c>
      <c r="B716" s="57" t="s">
        <v>1263</v>
      </c>
      <c r="C716" s="57" t="s">
        <v>1412</v>
      </c>
      <c r="D716" s="57" t="s">
        <v>1333</v>
      </c>
      <c r="E716" s="56" t="str">
        <f t="shared" si="54"/>
        <v>serviceSmsNumber</v>
      </c>
      <c r="F716" s="18"/>
      <c r="G716" s="19"/>
      <c r="H716" s="19"/>
      <c r="I716" s="20"/>
      <c r="J716" s="35" t="s">
        <v>2520</v>
      </c>
    </row>
    <row r="717" spans="1:10">
      <c r="A717" s="6" t="str">
        <f t="shared" si="53"/>
        <v>ObjectProperty</v>
      </c>
      <c r="B717" s="57" t="s">
        <v>1264</v>
      </c>
      <c r="C717" s="57" t="s">
        <v>1412</v>
      </c>
      <c r="D717" s="57" t="s">
        <v>1432</v>
      </c>
      <c r="E717" s="56" t="str">
        <f t="shared" si="54"/>
        <v>serviceUrl</v>
      </c>
      <c r="F717" s="18"/>
      <c r="G717" s="19"/>
      <c r="H717" s="19"/>
      <c r="I717" s="20"/>
      <c r="J717" s="35" t="s">
        <v>2521</v>
      </c>
    </row>
    <row r="718" spans="1:10">
      <c r="A718" s="4" t="s">
        <v>12</v>
      </c>
      <c r="B718" s="52" t="s">
        <v>708</v>
      </c>
      <c r="C718" s="52" t="s">
        <v>816</v>
      </c>
      <c r="D718" s="52" t="s">
        <v>817</v>
      </c>
      <c r="E718" s="53" t="s">
        <v>156</v>
      </c>
      <c r="F718" s="18" t="s">
        <v>10</v>
      </c>
      <c r="G718" s="19">
        <v>504</v>
      </c>
      <c r="H718" s="19"/>
      <c r="I718" s="20"/>
      <c r="J718" s="35" t="s">
        <v>2522</v>
      </c>
    </row>
    <row r="719" spans="1:10">
      <c r="A719" s="4" t="s">
        <v>18</v>
      </c>
      <c r="B719" s="52" t="s">
        <v>709</v>
      </c>
      <c r="C719" s="52" t="s">
        <v>816</v>
      </c>
      <c r="D719" s="52" t="s">
        <v>19</v>
      </c>
      <c r="E719" s="53" t="s">
        <v>167</v>
      </c>
      <c r="F719" s="18" t="s">
        <v>10</v>
      </c>
      <c r="G719" s="19">
        <v>458</v>
      </c>
      <c r="H719" s="19"/>
      <c r="I719" s="20"/>
      <c r="J719" s="35" t="s">
        <v>2523</v>
      </c>
    </row>
    <row r="720" spans="1:10">
      <c r="A720" s="4" t="s">
        <v>18</v>
      </c>
      <c r="B720" s="52" t="s">
        <v>710</v>
      </c>
      <c r="C720" s="52" t="s">
        <v>816</v>
      </c>
      <c r="D720" s="52" t="s">
        <v>19</v>
      </c>
      <c r="E720" s="53" t="s">
        <v>221</v>
      </c>
      <c r="F720" s="18" t="s">
        <v>10</v>
      </c>
      <c r="G720" s="19">
        <v>587</v>
      </c>
      <c r="H720" s="19"/>
      <c r="I720" s="20"/>
      <c r="J720" s="35" t="s">
        <v>2524</v>
      </c>
    </row>
    <row r="721" spans="1:10">
      <c r="A721" s="4" t="s">
        <v>12</v>
      </c>
      <c r="B721" s="52" t="s">
        <v>711</v>
      </c>
      <c r="C721" s="52" t="s">
        <v>816</v>
      </c>
      <c r="D721" s="52" t="s">
        <v>817</v>
      </c>
      <c r="E721" s="53" t="s">
        <v>264</v>
      </c>
      <c r="F721" s="18" t="s">
        <v>10</v>
      </c>
      <c r="G721" s="19">
        <v>532</v>
      </c>
      <c r="H721" s="19"/>
      <c r="I721" s="20"/>
      <c r="J721" s="35" t="s">
        <v>2525</v>
      </c>
    </row>
    <row r="722" spans="1:10">
      <c r="A722" s="4" t="s">
        <v>18</v>
      </c>
      <c r="B722" s="52" t="s">
        <v>712</v>
      </c>
      <c r="C722" s="52" t="s">
        <v>816</v>
      </c>
      <c r="D722" s="52" t="s">
        <v>19</v>
      </c>
      <c r="E722" s="53" t="s">
        <v>297</v>
      </c>
      <c r="F722" s="18" t="s">
        <v>10</v>
      </c>
      <c r="G722" s="19">
        <v>289</v>
      </c>
      <c r="H722" s="19"/>
      <c r="I722" s="20"/>
      <c r="J722" s="35" t="s">
        <v>2526</v>
      </c>
    </row>
    <row r="723" spans="1:10">
      <c r="A723" s="4" t="s">
        <v>18</v>
      </c>
      <c r="B723" s="52" t="s">
        <v>713</v>
      </c>
      <c r="C723" s="52" t="s">
        <v>816</v>
      </c>
      <c r="D723" s="52" t="s">
        <v>19</v>
      </c>
      <c r="E723" s="53" t="s">
        <v>339</v>
      </c>
      <c r="F723" s="18" t="s">
        <v>10</v>
      </c>
      <c r="G723" s="19">
        <v>617</v>
      </c>
      <c r="H723" s="19"/>
      <c r="I723" s="20"/>
      <c r="J723" s="35" t="s">
        <v>2527</v>
      </c>
    </row>
    <row r="724" spans="1:10">
      <c r="A724" s="4" t="str">
        <f t="shared" ref="A724:A736" si="55">IF(D724="Literal", "DatatypeProperty", "ObjectProperty")</f>
        <v>ObjectProperty</v>
      </c>
      <c r="B724" s="52" t="s">
        <v>1265</v>
      </c>
      <c r="C724" s="57" t="s">
        <v>1413</v>
      </c>
      <c r="D724" s="52" t="s">
        <v>1490</v>
      </c>
      <c r="E724" s="56" t="str">
        <f t="shared" ref="E724:E736" si="56">IF(LEFT(B724,2)="k:",RIGHT(B724,LEN(B724)-2),RIGHT(B724,LEN(B724)-7))</f>
        <v>applicationCategory</v>
      </c>
      <c r="F724" s="18"/>
      <c r="G724" s="19"/>
      <c r="H724" s="19"/>
      <c r="I724" s="20"/>
      <c r="J724" s="35" t="s">
        <v>2528</v>
      </c>
    </row>
    <row r="725" spans="1:10">
      <c r="A725" s="4" t="str">
        <f t="shared" si="55"/>
        <v>ObjectProperty</v>
      </c>
      <c r="B725" s="52" t="s">
        <v>1266</v>
      </c>
      <c r="C725" s="57" t="s">
        <v>1413</v>
      </c>
      <c r="D725" s="52" t="s">
        <v>1490</v>
      </c>
      <c r="E725" s="56" t="str">
        <f t="shared" si="56"/>
        <v>applicationSubCategory</v>
      </c>
      <c r="F725" s="18"/>
      <c r="G725" s="19"/>
      <c r="H725" s="19"/>
      <c r="I725" s="20"/>
      <c r="J725" s="35" t="s">
        <v>2529</v>
      </c>
    </row>
    <row r="726" spans="1:10">
      <c r="A726" s="4" t="str">
        <f t="shared" si="55"/>
        <v>DatatypeProperty</v>
      </c>
      <c r="B726" s="52" t="s">
        <v>1267</v>
      </c>
      <c r="C726" s="57" t="s">
        <v>1413</v>
      </c>
      <c r="D726" s="52" t="s">
        <v>15</v>
      </c>
      <c r="E726" s="56" t="str">
        <f t="shared" si="56"/>
        <v>applicationSuite</v>
      </c>
      <c r="F726" s="18"/>
      <c r="G726" s="19"/>
      <c r="H726" s="19"/>
      <c r="I726" s="20"/>
      <c r="J726" s="35" t="s">
        <v>2530</v>
      </c>
    </row>
    <row r="727" spans="1:10">
      <c r="A727" s="4" t="str">
        <f t="shared" si="55"/>
        <v>DatatypeProperty</v>
      </c>
      <c r="B727" s="52" t="s">
        <v>1268</v>
      </c>
      <c r="C727" s="57" t="s">
        <v>1413</v>
      </c>
      <c r="D727" s="52" t="s">
        <v>15</v>
      </c>
      <c r="E727" s="56" t="str">
        <f t="shared" si="56"/>
        <v>countriesNotSupported</v>
      </c>
      <c r="F727" s="18"/>
      <c r="G727" s="19"/>
      <c r="H727" s="19"/>
      <c r="I727" s="20"/>
      <c r="J727" s="35" t="s">
        <v>2531</v>
      </c>
    </row>
    <row r="728" spans="1:10">
      <c r="A728" s="4" t="str">
        <f t="shared" si="55"/>
        <v>DatatypeProperty</v>
      </c>
      <c r="B728" s="52" t="s">
        <v>1269</v>
      </c>
      <c r="C728" s="57" t="s">
        <v>1413</v>
      </c>
      <c r="D728" s="52" t="s">
        <v>15</v>
      </c>
      <c r="E728" s="56" t="str">
        <f t="shared" si="56"/>
        <v>countriesSupported</v>
      </c>
      <c r="F728" s="18"/>
      <c r="G728" s="19"/>
      <c r="H728" s="19"/>
      <c r="I728" s="20"/>
      <c r="J728" s="35" t="s">
        <v>2532</v>
      </c>
    </row>
    <row r="729" spans="1:10">
      <c r="A729" s="4" t="str">
        <f t="shared" si="55"/>
        <v>DatatypeProperty</v>
      </c>
      <c r="B729" s="52" t="s">
        <v>1270</v>
      </c>
      <c r="C729" s="57" t="s">
        <v>1413</v>
      </c>
      <c r="D729" s="52" t="s">
        <v>15</v>
      </c>
      <c r="E729" s="56" t="str">
        <f t="shared" si="56"/>
        <v>device</v>
      </c>
      <c r="F729" s="18"/>
      <c r="G729" s="19">
        <v>479</v>
      </c>
      <c r="H729" s="19"/>
      <c r="I729" s="20"/>
      <c r="J729" s="35" t="s">
        <v>2533</v>
      </c>
    </row>
    <row r="730" spans="1:10">
      <c r="A730" s="4" t="str">
        <f t="shared" si="55"/>
        <v>ObjectProperty</v>
      </c>
      <c r="B730" s="52" t="s">
        <v>1271</v>
      </c>
      <c r="C730" s="57" t="s">
        <v>1413</v>
      </c>
      <c r="D730" s="52" t="s">
        <v>1432</v>
      </c>
      <c r="E730" s="56" t="str">
        <f t="shared" si="56"/>
        <v>downloadUrl</v>
      </c>
      <c r="F730" s="18"/>
      <c r="G730" s="19"/>
      <c r="H730" s="19"/>
      <c r="I730" s="20"/>
      <c r="J730" s="35" t="s">
        <v>2534</v>
      </c>
    </row>
    <row r="731" spans="1:10">
      <c r="A731" s="4" t="str">
        <f t="shared" si="55"/>
        <v>ObjectProperty</v>
      </c>
      <c r="B731" s="52" t="s">
        <v>1272</v>
      </c>
      <c r="C731" s="57" t="s">
        <v>1413</v>
      </c>
      <c r="D731" s="52" t="s">
        <v>1490</v>
      </c>
      <c r="E731" s="56" t="str">
        <f t="shared" si="56"/>
        <v>featureList</v>
      </c>
      <c r="F731" s="18"/>
      <c r="G731" s="19"/>
      <c r="H731" s="19"/>
      <c r="I731" s="20"/>
      <c r="J731" s="35" t="s">
        <v>2535</v>
      </c>
    </row>
    <row r="732" spans="1:10">
      <c r="A732" s="4" t="str">
        <f t="shared" si="55"/>
        <v>DatatypeProperty</v>
      </c>
      <c r="B732" s="52" t="s">
        <v>1273</v>
      </c>
      <c r="C732" s="57" t="s">
        <v>1413</v>
      </c>
      <c r="D732" s="52" t="s">
        <v>15</v>
      </c>
      <c r="E732" s="56" t="str">
        <f t="shared" si="56"/>
        <v>fileFormat</v>
      </c>
      <c r="F732" s="18"/>
      <c r="G732" s="19"/>
      <c r="H732" s="19"/>
      <c r="I732" s="20"/>
      <c r="J732" s="35" t="s">
        <v>2536</v>
      </c>
    </row>
    <row r="733" spans="1:10">
      <c r="A733" s="4" t="str">
        <f t="shared" si="55"/>
        <v>ObjectProperty</v>
      </c>
      <c r="B733" s="52" t="s">
        <v>1274</v>
      </c>
      <c r="C733" s="57" t="s">
        <v>1413</v>
      </c>
      <c r="D733" s="52" t="s">
        <v>1431</v>
      </c>
      <c r="E733" s="56" t="str">
        <f t="shared" si="56"/>
        <v>fileSize</v>
      </c>
      <c r="F733" s="18"/>
      <c r="G733" s="19"/>
      <c r="H733" s="19"/>
      <c r="I733" s="20"/>
      <c r="J733" s="35" t="s">
        <v>2537</v>
      </c>
    </row>
    <row r="734" spans="1:10">
      <c r="A734" s="4" t="str">
        <f t="shared" si="55"/>
        <v>ObjectProperty</v>
      </c>
      <c r="B734" s="52" t="s">
        <v>1275</v>
      </c>
      <c r="C734" s="57" t="s">
        <v>1413</v>
      </c>
      <c r="D734" s="52" t="s">
        <v>1432</v>
      </c>
      <c r="E734" s="56" t="str">
        <f t="shared" si="56"/>
        <v>installUrl</v>
      </c>
      <c r="F734" s="18"/>
      <c r="G734" s="19"/>
      <c r="H734" s="19"/>
      <c r="I734" s="20"/>
      <c r="J734" s="35" t="s">
        <v>2538</v>
      </c>
    </row>
    <row r="735" spans="1:10">
      <c r="A735" s="4" t="str">
        <f t="shared" si="55"/>
        <v>ObjectProperty</v>
      </c>
      <c r="B735" s="52" t="s">
        <v>1276</v>
      </c>
      <c r="C735" s="57" t="s">
        <v>1413</v>
      </c>
      <c r="D735" s="52" t="s">
        <v>1490</v>
      </c>
      <c r="E735" s="56" t="str">
        <f t="shared" si="56"/>
        <v>memoryRequirements</v>
      </c>
      <c r="F735" s="18"/>
      <c r="G735" s="19"/>
      <c r="H735" s="19"/>
      <c r="I735" s="20"/>
      <c r="J735" s="35" t="s">
        <v>2539</v>
      </c>
    </row>
    <row r="736" spans="1:10">
      <c r="A736" s="4" t="str">
        <f t="shared" si="55"/>
        <v>DatatypeProperty</v>
      </c>
      <c r="B736" s="52" t="s">
        <v>1277</v>
      </c>
      <c r="C736" s="57" t="s">
        <v>1413</v>
      </c>
      <c r="D736" s="52" t="s">
        <v>15</v>
      </c>
      <c r="E736" s="56" t="str">
        <f t="shared" si="56"/>
        <v>permissions</v>
      </c>
      <c r="F736" s="18"/>
      <c r="G736" s="19"/>
      <c r="H736" s="19"/>
      <c r="I736" s="20"/>
      <c r="J736" s="35" t="s">
        <v>2540</v>
      </c>
    </row>
    <row r="737" spans="1:10">
      <c r="A737" s="4" t="s">
        <v>18</v>
      </c>
      <c r="B737" s="52" t="s">
        <v>714</v>
      </c>
      <c r="C737" s="52" t="s">
        <v>1413</v>
      </c>
      <c r="D737" s="52" t="s">
        <v>19</v>
      </c>
      <c r="E737" s="53" t="s">
        <v>263</v>
      </c>
      <c r="F737" s="18" t="s">
        <v>10</v>
      </c>
      <c r="G737" s="19">
        <v>400</v>
      </c>
      <c r="H737" s="19"/>
      <c r="I737" s="20"/>
      <c r="J737" s="35" t="s">
        <v>2541</v>
      </c>
    </row>
    <row r="738" spans="1:10">
      <c r="A738" s="4" t="str">
        <f>IF(D738="Literal", "DatatypeProperty", "ObjectProperty")</f>
        <v>DatatypeProperty</v>
      </c>
      <c r="B738" s="52" t="s">
        <v>1278</v>
      </c>
      <c r="C738" s="57" t="s">
        <v>1413</v>
      </c>
      <c r="D738" s="52" t="s">
        <v>15</v>
      </c>
      <c r="E738" s="56" t="str">
        <f t="shared" ref="E738:E741" si="57">IF(LEFT(B738,2)="k:",RIGHT(B738,LEN(B738)-2),RIGHT(B738,LEN(B738)-7))</f>
        <v>processorRequirements</v>
      </c>
      <c r="F738" s="18"/>
      <c r="G738" s="19"/>
      <c r="H738" s="19"/>
      <c r="I738" s="20"/>
      <c r="J738" s="35" t="s">
        <v>2542</v>
      </c>
    </row>
    <row r="739" spans="1:10">
      <c r="A739" s="4" t="str">
        <f>IF(D739="Literal", "DatatypeProperty", "ObjectProperty")</f>
        <v>ObjectProperty</v>
      </c>
      <c r="B739" s="52" t="s">
        <v>1279</v>
      </c>
      <c r="C739" s="57" t="s">
        <v>1413</v>
      </c>
      <c r="D739" s="52" t="s">
        <v>1490</v>
      </c>
      <c r="E739" s="56" t="str">
        <f t="shared" si="57"/>
        <v>releaseNotes</v>
      </c>
      <c r="F739" s="18"/>
      <c r="G739" s="19"/>
      <c r="H739" s="19"/>
      <c r="I739" s="20"/>
      <c r="J739" s="35" t="s">
        <v>2543</v>
      </c>
    </row>
    <row r="740" spans="1:10">
      <c r="A740" s="4" t="str">
        <f>IF(D740="Literal", "DatatypeProperty", "ObjectProperty")</f>
        <v>ObjectProperty</v>
      </c>
      <c r="B740" s="52" t="s">
        <v>1280</v>
      </c>
      <c r="C740" s="57" t="s">
        <v>1413</v>
      </c>
      <c r="D740" s="52" t="s">
        <v>1490</v>
      </c>
      <c r="E740" s="56" t="str">
        <f t="shared" si="57"/>
        <v>requirements</v>
      </c>
      <c r="F740" s="18"/>
      <c r="G740" s="19"/>
      <c r="H740" s="19"/>
      <c r="I740" s="20"/>
      <c r="J740" s="35" t="s">
        <v>2544</v>
      </c>
    </row>
    <row r="741" spans="1:10">
      <c r="A741" s="4" t="str">
        <f>IF(D741="Literal", "DatatypeProperty", "ObjectProperty")</f>
        <v>ObjectProperty</v>
      </c>
      <c r="B741" s="52" t="s">
        <v>1281</v>
      </c>
      <c r="C741" s="57" t="s">
        <v>1413</v>
      </c>
      <c r="D741" s="52" t="s">
        <v>1435</v>
      </c>
      <c r="E741" s="56" t="str">
        <f t="shared" si="57"/>
        <v>screenshot</v>
      </c>
      <c r="F741" s="18"/>
      <c r="G741" s="19"/>
      <c r="H741" s="19"/>
      <c r="I741" s="20"/>
      <c r="J741" s="35" t="s">
        <v>2545</v>
      </c>
    </row>
    <row r="742" spans="1:10">
      <c r="A742" s="4" t="s">
        <v>12</v>
      </c>
      <c r="B742" s="52" t="s">
        <v>715</v>
      </c>
      <c r="C742" s="52" t="s">
        <v>1413</v>
      </c>
      <c r="D742" s="52" t="s">
        <v>830</v>
      </c>
      <c r="E742" s="53" t="s">
        <v>302</v>
      </c>
      <c r="F742" s="18" t="s">
        <v>10</v>
      </c>
      <c r="G742" s="19">
        <v>408</v>
      </c>
      <c r="H742" s="19"/>
      <c r="I742" s="20"/>
      <c r="J742" s="35" t="s">
        <v>2546</v>
      </c>
    </row>
    <row r="743" spans="1:10">
      <c r="A743" s="4" t="str">
        <f>IF(D743="Literal", "DatatypeProperty", "ObjectProperty")</f>
        <v>ObjectProperty</v>
      </c>
      <c r="B743" s="52" t="s">
        <v>1282</v>
      </c>
      <c r="C743" s="57" t="s">
        <v>1413</v>
      </c>
      <c r="D743" s="52" t="s">
        <v>1490</v>
      </c>
      <c r="E743" s="56" t="str">
        <f>IF(LEFT(B743,2)="k:",RIGHT(B743,LEN(B743)-2),RIGHT(B743,LEN(B743)-7))</f>
        <v>storageRequirements</v>
      </c>
      <c r="F743" s="18"/>
      <c r="G743" s="19"/>
      <c r="H743" s="19"/>
      <c r="I743" s="20"/>
      <c r="J743" s="35" t="s">
        <v>2547</v>
      </c>
    </row>
    <row r="744" spans="1:10">
      <c r="A744" s="4" t="s">
        <v>18</v>
      </c>
      <c r="B744" s="52" t="s">
        <v>593</v>
      </c>
      <c r="C744" s="52" t="s">
        <v>2151</v>
      </c>
      <c r="D744" s="52" t="s">
        <v>19</v>
      </c>
      <c r="E744" s="53" t="s">
        <v>84</v>
      </c>
      <c r="F744" s="18" t="s">
        <v>10</v>
      </c>
      <c r="G744" s="19">
        <v>247</v>
      </c>
      <c r="H744" s="19"/>
      <c r="I744" s="20"/>
      <c r="J744" s="40" t="s">
        <v>2153</v>
      </c>
    </row>
    <row r="745" spans="1:10">
      <c r="A745" s="4" t="s">
        <v>18</v>
      </c>
      <c r="B745" s="52" t="s">
        <v>716</v>
      </c>
      <c r="C745" s="52" t="s">
        <v>819</v>
      </c>
      <c r="D745" s="52" t="s">
        <v>19</v>
      </c>
      <c r="E745" s="53" t="s">
        <v>191</v>
      </c>
      <c r="F745" s="18" t="s">
        <v>10</v>
      </c>
      <c r="G745" s="19">
        <v>716</v>
      </c>
      <c r="H745" s="19"/>
      <c r="I745" s="20"/>
      <c r="J745" s="35" t="s">
        <v>2548</v>
      </c>
    </row>
    <row r="746" spans="1:10">
      <c r="A746" s="4" t="s">
        <v>12</v>
      </c>
      <c r="B746" s="52" t="s">
        <v>717</v>
      </c>
      <c r="C746" s="52" t="s">
        <v>819</v>
      </c>
      <c r="D746" s="52" t="s">
        <v>829</v>
      </c>
      <c r="E746" s="53" t="s">
        <v>199</v>
      </c>
      <c r="F746" s="18" t="s">
        <v>10</v>
      </c>
      <c r="G746" s="19">
        <v>448</v>
      </c>
      <c r="H746" s="19"/>
      <c r="I746" s="20"/>
      <c r="J746" s="35" t="s">
        <v>2549</v>
      </c>
    </row>
    <row r="747" spans="1:10">
      <c r="A747" s="4" t="s">
        <v>18</v>
      </c>
      <c r="B747" s="52" t="s">
        <v>718</v>
      </c>
      <c r="C747" s="52" t="s">
        <v>819</v>
      </c>
      <c r="D747" s="52" t="s">
        <v>19</v>
      </c>
      <c r="E747" s="53" t="s">
        <v>219</v>
      </c>
      <c r="F747" s="18" t="s">
        <v>10</v>
      </c>
      <c r="G747" s="19">
        <v>717</v>
      </c>
      <c r="H747" s="19"/>
      <c r="I747" s="20"/>
      <c r="J747" s="35" t="s">
        <v>2550</v>
      </c>
    </row>
    <row r="748" spans="1:10">
      <c r="A748" s="4" t="s">
        <v>12</v>
      </c>
      <c r="B748" s="52" t="s">
        <v>719</v>
      </c>
      <c r="C748" s="52" t="s">
        <v>819</v>
      </c>
      <c r="D748" s="52" t="s">
        <v>828</v>
      </c>
      <c r="E748" s="53" t="s">
        <v>283</v>
      </c>
      <c r="F748" s="18" t="s">
        <v>10</v>
      </c>
      <c r="G748" s="19">
        <v>707</v>
      </c>
      <c r="H748" s="19"/>
      <c r="I748" s="20"/>
      <c r="J748" s="35" t="s">
        <v>2551</v>
      </c>
    </row>
    <row r="749" spans="1:10">
      <c r="A749" s="4" t="s">
        <v>18</v>
      </c>
      <c r="B749" s="52" t="s">
        <v>720</v>
      </c>
      <c r="C749" s="52" t="s">
        <v>819</v>
      </c>
      <c r="D749" s="52" t="s">
        <v>19</v>
      </c>
      <c r="E749" s="53" t="s">
        <v>285</v>
      </c>
      <c r="F749" s="18" t="s">
        <v>10</v>
      </c>
      <c r="G749" s="19">
        <v>377</v>
      </c>
      <c r="H749" s="19"/>
      <c r="I749" s="20"/>
      <c r="J749" s="35" t="s">
        <v>2552</v>
      </c>
    </row>
    <row r="750" spans="1:10">
      <c r="A750" s="4" t="s">
        <v>12</v>
      </c>
      <c r="B750" s="52" t="s">
        <v>721</v>
      </c>
      <c r="C750" s="52" t="s">
        <v>819</v>
      </c>
      <c r="D750" s="52" t="s">
        <v>1531</v>
      </c>
      <c r="E750" s="53" t="s">
        <v>305</v>
      </c>
      <c r="F750" s="18" t="s">
        <v>10</v>
      </c>
      <c r="G750" s="19">
        <v>375</v>
      </c>
      <c r="H750" s="19"/>
      <c r="I750" s="20"/>
      <c r="J750" s="35" t="s">
        <v>2553</v>
      </c>
    </row>
    <row r="751" spans="1:10">
      <c r="A751" s="4" t="s">
        <v>12</v>
      </c>
      <c r="B751" s="52" t="s">
        <v>722</v>
      </c>
      <c r="C751" s="52" t="s">
        <v>819</v>
      </c>
      <c r="D751" s="52" t="s">
        <v>827</v>
      </c>
      <c r="E751" s="53" t="s">
        <v>330</v>
      </c>
      <c r="F751" s="18" t="s">
        <v>10</v>
      </c>
      <c r="G751" s="19">
        <v>522</v>
      </c>
      <c r="H751" s="19"/>
      <c r="I751" s="20"/>
      <c r="J751" s="35" t="s">
        <v>2554</v>
      </c>
    </row>
    <row r="752" spans="1:10">
      <c r="A752" s="4" t="s">
        <v>12</v>
      </c>
      <c r="B752" s="52" t="s">
        <v>723</v>
      </c>
      <c r="C752" s="52" t="s">
        <v>1712</v>
      </c>
      <c r="D752" s="52" t="s">
        <v>790</v>
      </c>
      <c r="E752" s="53" t="s">
        <v>58</v>
      </c>
      <c r="F752" s="18" t="s">
        <v>10</v>
      </c>
      <c r="G752" s="19">
        <v>634</v>
      </c>
      <c r="H752" s="19"/>
      <c r="I752" s="20"/>
      <c r="J752" s="35" t="s">
        <v>2555</v>
      </c>
    </row>
    <row r="753" spans="1:10">
      <c r="A753" s="4" t="s">
        <v>12</v>
      </c>
      <c r="B753" s="52" t="s">
        <v>724</v>
      </c>
      <c r="C753" s="52" t="s">
        <v>1712</v>
      </c>
      <c r="D753" s="52" t="s">
        <v>790</v>
      </c>
      <c r="E753" s="53" t="s">
        <v>141</v>
      </c>
      <c r="F753" s="18" t="s">
        <v>10</v>
      </c>
      <c r="G753" s="19">
        <v>505</v>
      </c>
      <c r="H753" s="19"/>
      <c r="I753" s="20"/>
      <c r="J753" s="35" t="s">
        <v>2556</v>
      </c>
    </row>
    <row r="754" spans="1:10">
      <c r="A754" s="4" t="s">
        <v>12</v>
      </c>
      <c r="B754" s="52" t="s">
        <v>725</v>
      </c>
      <c r="C754" s="52" t="s">
        <v>1712</v>
      </c>
      <c r="D754" s="52" t="s">
        <v>1532</v>
      </c>
      <c r="E754" s="53" t="s">
        <v>157</v>
      </c>
      <c r="F754" s="18" t="s">
        <v>10</v>
      </c>
      <c r="G754" s="19">
        <v>115</v>
      </c>
      <c r="H754" s="19"/>
      <c r="I754" s="20"/>
      <c r="J754" s="35" t="s">
        <v>2557</v>
      </c>
    </row>
    <row r="755" spans="1:10">
      <c r="A755" s="4" t="s">
        <v>12</v>
      </c>
      <c r="B755" s="52" t="s">
        <v>726</v>
      </c>
      <c r="C755" s="52" t="s">
        <v>1712</v>
      </c>
      <c r="D755" s="52" t="s">
        <v>826</v>
      </c>
      <c r="E755" s="53" t="s">
        <v>201</v>
      </c>
      <c r="F755" s="18" t="s">
        <v>10</v>
      </c>
      <c r="G755" s="19">
        <v>118</v>
      </c>
      <c r="H755" s="19"/>
      <c r="I755" s="20"/>
      <c r="J755" s="35" t="s">
        <v>2558</v>
      </c>
    </row>
    <row r="756" spans="1:10">
      <c r="A756" s="4" t="s">
        <v>12</v>
      </c>
      <c r="B756" s="52" t="s">
        <v>727</v>
      </c>
      <c r="C756" s="52" t="s">
        <v>1712</v>
      </c>
      <c r="D756" s="52" t="s">
        <v>790</v>
      </c>
      <c r="E756" s="53" t="s">
        <v>321</v>
      </c>
      <c r="F756" s="18" t="s">
        <v>10</v>
      </c>
      <c r="G756" s="19">
        <v>286</v>
      </c>
      <c r="H756" s="19"/>
      <c r="I756" s="20"/>
      <c r="J756" s="35" t="s">
        <v>2559</v>
      </c>
    </row>
    <row r="757" spans="1:10">
      <c r="A757" s="4" t="s">
        <v>12</v>
      </c>
      <c r="B757" s="52" t="s">
        <v>728</v>
      </c>
      <c r="C757" s="52" t="s">
        <v>1533</v>
      </c>
      <c r="D757" s="52" t="s">
        <v>1533</v>
      </c>
      <c r="E757" s="53" t="s">
        <v>16</v>
      </c>
      <c r="F757" s="18" t="s">
        <v>10</v>
      </c>
      <c r="G757" s="19">
        <v>197</v>
      </c>
      <c r="H757" s="19"/>
      <c r="I757" s="20"/>
      <c r="J757" s="35" t="s">
        <v>2560</v>
      </c>
    </row>
    <row r="758" spans="1:10">
      <c r="A758" s="4" t="s">
        <v>12</v>
      </c>
      <c r="B758" s="52" t="s">
        <v>729</v>
      </c>
      <c r="C758" s="52" t="s">
        <v>1533</v>
      </c>
      <c r="D758" s="52" t="s">
        <v>825</v>
      </c>
      <c r="E758" s="53" t="s">
        <v>80</v>
      </c>
      <c r="F758" s="18" t="s">
        <v>10</v>
      </c>
      <c r="G758" s="19">
        <v>81</v>
      </c>
      <c r="H758" s="19"/>
      <c r="I758" s="20"/>
      <c r="J758" s="35" t="s">
        <v>2561</v>
      </c>
    </row>
    <row r="759" spans="1:10">
      <c r="A759" s="4" t="s">
        <v>18</v>
      </c>
      <c r="B759" s="52" t="s">
        <v>730</v>
      </c>
      <c r="C759" s="52" t="s">
        <v>1533</v>
      </c>
      <c r="D759" s="52" t="s">
        <v>19</v>
      </c>
      <c r="E759" s="53" t="s">
        <v>307</v>
      </c>
      <c r="F759" s="18" t="s">
        <v>10</v>
      </c>
      <c r="G759" s="19">
        <v>296</v>
      </c>
      <c r="H759" s="19"/>
      <c r="I759" s="20"/>
      <c r="J759" s="35" t="s">
        <v>2562</v>
      </c>
    </row>
    <row r="760" spans="1:10">
      <c r="A760" s="4" t="str">
        <f>IF(D760="Literal", "DatatypeProperty", "ObjectProperty")</f>
        <v>DatatypeProperty</v>
      </c>
      <c r="B760" s="52" t="s">
        <v>1283</v>
      </c>
      <c r="C760" s="57" t="s">
        <v>1414</v>
      </c>
      <c r="D760" s="52" t="s">
        <v>15</v>
      </c>
      <c r="E760" s="56" t="str">
        <f t="shared" ref="E760:E763" si="58">IF(LEFT(B760,2)="k:",RIGHT(B760,LEN(B760)-2),RIGHT(B760,LEN(B760)-7))</f>
        <v>dependencies</v>
      </c>
      <c r="F760" s="18"/>
      <c r="G760" s="19"/>
      <c r="H760" s="19"/>
      <c r="I760" s="20"/>
      <c r="J760" s="35" t="s">
        <v>2563</v>
      </c>
    </row>
    <row r="761" spans="1:10">
      <c r="A761" s="4" t="str">
        <f>IF(D761="Literal", "DatatypeProperty", "ObjectProperty")</f>
        <v>DatatypeProperty</v>
      </c>
      <c r="B761" s="52" t="s">
        <v>1284</v>
      </c>
      <c r="C761" s="57" t="s">
        <v>1414</v>
      </c>
      <c r="D761" s="52" t="s">
        <v>15</v>
      </c>
      <c r="E761" s="56" t="str">
        <f t="shared" si="58"/>
        <v>proficiencyLevel</v>
      </c>
      <c r="F761" s="18"/>
      <c r="G761" s="19"/>
      <c r="H761" s="19"/>
      <c r="I761" s="20"/>
      <c r="J761" s="35" t="s">
        <v>2564</v>
      </c>
    </row>
    <row r="762" spans="1:10">
      <c r="A762" s="4" t="s">
        <v>11</v>
      </c>
      <c r="B762" s="57" t="s">
        <v>1285</v>
      </c>
      <c r="C762" s="57" t="s">
        <v>1415</v>
      </c>
      <c r="D762" s="57" t="s">
        <v>1432</v>
      </c>
      <c r="E762" s="56" t="str">
        <f t="shared" si="58"/>
        <v>additionalType</v>
      </c>
      <c r="F762" s="18"/>
      <c r="G762" s="19"/>
      <c r="H762" s="19"/>
      <c r="I762" s="20"/>
      <c r="J762" s="35" t="s">
        <v>2565</v>
      </c>
    </row>
    <row r="763" spans="1:10">
      <c r="A763" s="4" t="s">
        <v>14</v>
      </c>
      <c r="B763" s="57" t="s">
        <v>1286</v>
      </c>
      <c r="C763" s="57" t="s">
        <v>1415</v>
      </c>
      <c r="D763" s="57" t="s">
        <v>15</v>
      </c>
      <c r="E763" s="56" t="str">
        <f t="shared" si="58"/>
        <v>alternateName</v>
      </c>
      <c r="F763" s="18"/>
      <c r="G763" s="19">
        <v>743</v>
      </c>
      <c r="H763" s="19"/>
      <c r="I763" s="20"/>
      <c r="J763" s="35" t="s">
        <v>2566</v>
      </c>
    </row>
    <row r="764" spans="1:10">
      <c r="A764" s="4" t="s">
        <v>12</v>
      </c>
      <c r="B764" s="52" t="s">
        <v>731</v>
      </c>
      <c r="C764" s="52" t="s">
        <v>1415</v>
      </c>
      <c r="D764" s="52" t="s">
        <v>1415</v>
      </c>
      <c r="E764" s="53" t="s">
        <v>27</v>
      </c>
      <c r="F764" s="18" t="s">
        <v>10</v>
      </c>
      <c r="G764" s="19">
        <v>518</v>
      </c>
      <c r="H764" s="19"/>
      <c r="I764" s="20"/>
      <c r="J764" s="35" t="s">
        <v>2567</v>
      </c>
    </row>
    <row r="765" spans="1:10">
      <c r="A765" s="4" t="s">
        <v>12</v>
      </c>
      <c r="B765" s="52" t="s">
        <v>732</v>
      </c>
      <c r="C765" s="52" t="s">
        <v>1415</v>
      </c>
      <c r="D765" s="52" t="s">
        <v>1415</v>
      </c>
      <c r="E765" s="53" t="s">
        <v>28</v>
      </c>
      <c r="F765" s="18" t="s">
        <v>10</v>
      </c>
      <c r="G765" s="19">
        <v>790</v>
      </c>
      <c r="H765" s="19"/>
      <c r="I765" s="20"/>
      <c r="J765" s="35" t="s">
        <v>2568</v>
      </c>
    </row>
    <row r="766" spans="1:10">
      <c r="A766" s="4" t="s">
        <v>12</v>
      </c>
      <c r="B766" s="52" t="s">
        <v>733</v>
      </c>
      <c r="C766" s="52" t="s">
        <v>1415</v>
      </c>
      <c r="D766" s="52" t="s">
        <v>1415</v>
      </c>
      <c r="E766" s="53" t="s">
        <v>30</v>
      </c>
      <c r="F766" s="18" t="s">
        <v>10</v>
      </c>
      <c r="G766" s="19">
        <v>485</v>
      </c>
      <c r="H766" s="19"/>
      <c r="I766" s="20"/>
      <c r="J766" s="35" t="s">
        <v>2569</v>
      </c>
    </row>
    <row r="767" spans="1:10">
      <c r="A767" s="4" t="s">
        <v>12</v>
      </c>
      <c r="B767" s="52" t="s">
        <v>734</v>
      </c>
      <c r="C767" s="52" t="s">
        <v>1415</v>
      </c>
      <c r="D767" s="52" t="s">
        <v>1415</v>
      </c>
      <c r="E767" s="53" t="s">
        <v>60</v>
      </c>
      <c r="F767" s="18" t="s">
        <v>10</v>
      </c>
      <c r="G767" s="19">
        <v>301</v>
      </c>
      <c r="H767" s="19"/>
      <c r="I767" s="20"/>
      <c r="J767" s="35" t="s">
        <v>2570</v>
      </c>
    </row>
    <row r="768" spans="1:10">
      <c r="A768" s="4" t="s">
        <v>12</v>
      </c>
      <c r="B768" s="52" t="s">
        <v>735</v>
      </c>
      <c r="C768" s="52" t="s">
        <v>1415</v>
      </c>
      <c r="D768" s="52" t="s">
        <v>1368</v>
      </c>
      <c r="E768" s="53" t="s">
        <v>72</v>
      </c>
      <c r="F768" s="18" t="s">
        <v>10</v>
      </c>
      <c r="G768" s="19">
        <v>94</v>
      </c>
      <c r="H768" s="19">
        <v>237</v>
      </c>
      <c r="I768" s="20"/>
      <c r="J768" s="35" t="s">
        <v>2571</v>
      </c>
    </row>
    <row r="769" spans="1:10">
      <c r="A769" s="4" t="s">
        <v>14</v>
      </c>
      <c r="B769" s="52" t="s">
        <v>1287</v>
      </c>
      <c r="C769" s="52" t="s">
        <v>1415</v>
      </c>
      <c r="D769" s="52" t="s">
        <v>15</v>
      </c>
      <c r="E769" s="56" t="str">
        <f>IF(LEFT(B769,2)="k:",RIGHT(B769,LEN(B769)-2),RIGHT(B769,LEN(B769)-7))</f>
        <v>description</v>
      </c>
      <c r="F769" s="18"/>
      <c r="G769" s="19">
        <v>973</v>
      </c>
      <c r="H769" s="19"/>
      <c r="I769" s="20"/>
      <c r="J769" s="35" t="s">
        <v>2572</v>
      </c>
    </row>
    <row r="770" spans="1:10">
      <c r="A770" s="4" t="s">
        <v>12</v>
      </c>
      <c r="B770" s="52" t="s">
        <v>736</v>
      </c>
      <c r="C770" s="52" t="s">
        <v>1415</v>
      </c>
      <c r="D770" s="52" t="s">
        <v>1415</v>
      </c>
      <c r="E770" s="53" t="s">
        <v>112</v>
      </c>
      <c r="F770" s="18" t="s">
        <v>10</v>
      </c>
      <c r="G770" s="19">
        <v>61</v>
      </c>
      <c r="H770" s="19"/>
      <c r="I770" s="20"/>
      <c r="J770" s="35" t="s">
        <v>2573</v>
      </c>
    </row>
    <row r="771" spans="1:10">
      <c r="A771" s="4" t="s">
        <v>12</v>
      </c>
      <c r="B771" s="52" t="s">
        <v>737</v>
      </c>
      <c r="C771" s="52" t="s">
        <v>1415</v>
      </c>
      <c r="D771" s="52" t="s">
        <v>1415</v>
      </c>
      <c r="E771" s="53" t="s">
        <v>149</v>
      </c>
      <c r="F771" s="18" t="s">
        <v>10</v>
      </c>
      <c r="G771" s="19">
        <v>527</v>
      </c>
      <c r="H771" s="19"/>
      <c r="I771" s="20"/>
      <c r="J771" s="35" t="s">
        <v>2574</v>
      </c>
    </row>
    <row r="772" spans="1:10">
      <c r="A772" s="4" t="s">
        <v>12</v>
      </c>
      <c r="B772" s="52" t="s">
        <v>738</v>
      </c>
      <c r="C772" s="52" t="s">
        <v>1415</v>
      </c>
      <c r="D772" s="52" t="s">
        <v>1435</v>
      </c>
      <c r="E772" s="53" t="s">
        <v>165</v>
      </c>
      <c r="F772" s="18" t="s">
        <v>10</v>
      </c>
      <c r="G772" s="19">
        <v>18</v>
      </c>
      <c r="H772" s="19"/>
      <c r="I772" s="20"/>
      <c r="J772" s="35" t="s">
        <v>2575</v>
      </c>
    </row>
    <row r="773" spans="1:10">
      <c r="A773" s="4" t="s">
        <v>12</v>
      </c>
      <c r="B773" s="52" t="s">
        <v>739</v>
      </c>
      <c r="C773" s="52" t="s">
        <v>1415</v>
      </c>
      <c r="D773" s="52" t="s">
        <v>1415</v>
      </c>
      <c r="E773" s="53" t="s">
        <v>171</v>
      </c>
      <c r="F773" s="18" t="s">
        <v>10</v>
      </c>
      <c r="G773" s="19">
        <v>31</v>
      </c>
      <c r="H773" s="19"/>
      <c r="I773" s="20"/>
      <c r="J773" s="35" t="s">
        <v>2576</v>
      </c>
    </row>
    <row r="774" spans="1:10">
      <c r="A774" s="4" t="s">
        <v>12</v>
      </c>
      <c r="B774" s="52" t="s">
        <v>740</v>
      </c>
      <c r="C774" s="52" t="s">
        <v>1415</v>
      </c>
      <c r="D774" s="52" t="s">
        <v>1415</v>
      </c>
      <c r="E774" s="53" t="s">
        <v>174</v>
      </c>
      <c r="F774" s="18" t="s">
        <v>10</v>
      </c>
      <c r="G774" s="19">
        <v>360</v>
      </c>
      <c r="H774" s="19"/>
      <c r="I774" s="20"/>
      <c r="J774" s="35" t="s">
        <v>2577</v>
      </c>
    </row>
    <row r="775" spans="1:10">
      <c r="A775" s="4" t="s">
        <v>18</v>
      </c>
      <c r="B775" s="52" t="s">
        <v>741</v>
      </c>
      <c r="C775" s="52" t="s">
        <v>1415</v>
      </c>
      <c r="D775" s="52" t="s">
        <v>19</v>
      </c>
      <c r="E775" s="53" t="s">
        <v>230</v>
      </c>
      <c r="F775" s="18" t="s">
        <v>10</v>
      </c>
      <c r="G775" s="19">
        <v>357</v>
      </c>
      <c r="H775" s="19"/>
      <c r="I775" s="20"/>
      <c r="J775" s="35" t="s">
        <v>2578</v>
      </c>
    </row>
    <row r="776" spans="1:10">
      <c r="A776" s="4" t="s">
        <v>12</v>
      </c>
      <c r="B776" s="52" t="s">
        <v>742</v>
      </c>
      <c r="C776" s="52" t="s">
        <v>1415</v>
      </c>
      <c r="D776" s="52" t="s">
        <v>1415</v>
      </c>
      <c r="E776" s="53" t="s">
        <v>231</v>
      </c>
      <c r="F776" s="18" t="s">
        <v>10</v>
      </c>
      <c r="G776" s="19">
        <v>138</v>
      </c>
      <c r="H776" s="19"/>
      <c r="I776" s="20"/>
      <c r="J776" s="35" t="s">
        <v>2579</v>
      </c>
    </row>
    <row r="777" spans="1:10">
      <c r="A777" s="4" t="s">
        <v>12</v>
      </c>
      <c r="B777" s="52" t="s">
        <v>743</v>
      </c>
      <c r="C777" s="52" t="s">
        <v>1415</v>
      </c>
      <c r="D777" s="52" t="s">
        <v>1415</v>
      </c>
      <c r="E777" s="53" t="s">
        <v>250</v>
      </c>
      <c r="F777" s="18" t="s">
        <v>10</v>
      </c>
      <c r="G777" s="19">
        <v>461</v>
      </c>
      <c r="H777" s="19"/>
      <c r="I777" s="20"/>
      <c r="J777" s="35" t="s">
        <v>2580</v>
      </c>
    </row>
    <row r="778" spans="1:10">
      <c r="A778" s="4" t="s">
        <v>12</v>
      </c>
      <c r="B778" s="52" t="s">
        <v>744</v>
      </c>
      <c r="C778" s="52" t="s">
        <v>1415</v>
      </c>
      <c r="D778" s="52" t="s">
        <v>1415</v>
      </c>
      <c r="E778" s="53" t="s">
        <v>256</v>
      </c>
      <c r="F778" s="18" t="s">
        <v>10</v>
      </c>
      <c r="G778" s="19">
        <v>361</v>
      </c>
      <c r="H778" s="19"/>
      <c r="I778" s="20"/>
      <c r="J778" s="35" t="s">
        <v>2581</v>
      </c>
    </row>
    <row r="779" spans="1:10">
      <c r="A779" s="4" t="s">
        <v>12</v>
      </c>
      <c r="B779" s="52" t="s">
        <v>745</v>
      </c>
      <c r="C779" s="52" t="s">
        <v>1415</v>
      </c>
      <c r="D779" s="52" t="s">
        <v>1415</v>
      </c>
      <c r="E779" s="53" t="s">
        <v>268</v>
      </c>
      <c r="F779" s="18" t="s">
        <v>10</v>
      </c>
      <c r="G779" s="19">
        <v>155</v>
      </c>
      <c r="H779" s="19"/>
      <c r="I779" s="20"/>
      <c r="J779" s="35" t="s">
        <v>2582</v>
      </c>
    </row>
    <row r="780" spans="1:10">
      <c r="A780" s="4" t="s">
        <v>18</v>
      </c>
      <c r="B780" s="52" t="s">
        <v>746</v>
      </c>
      <c r="C780" s="52" t="s">
        <v>1415</v>
      </c>
      <c r="D780" s="52" t="s">
        <v>19</v>
      </c>
      <c r="E780" s="53" t="s">
        <v>274</v>
      </c>
      <c r="F780" s="18" t="s">
        <v>10</v>
      </c>
      <c r="G780" s="19">
        <v>416</v>
      </c>
      <c r="H780" s="19"/>
      <c r="I780" s="20"/>
      <c r="J780" s="35" t="s">
        <v>2583</v>
      </c>
    </row>
    <row r="781" spans="1:10">
      <c r="A781" s="4" t="s">
        <v>11</v>
      </c>
      <c r="B781" s="57" t="s">
        <v>1288</v>
      </c>
      <c r="C781" s="57" t="s">
        <v>1415</v>
      </c>
      <c r="D781" s="57" t="s">
        <v>1432</v>
      </c>
      <c r="E781" s="56" t="str">
        <f>IF(LEFT(B781,2)="k:",RIGHT(B781,LEN(B781)-2),RIGHT(B781,LEN(B781)-7))</f>
        <v>sameAs</v>
      </c>
      <c r="F781" s="18"/>
      <c r="G781" s="19">
        <v>854</v>
      </c>
      <c r="H781" s="19"/>
      <c r="I781" s="20"/>
      <c r="J781" s="35" t="s">
        <v>2584</v>
      </c>
    </row>
    <row r="782" spans="1:10">
      <c r="A782" s="4" t="s">
        <v>18</v>
      </c>
      <c r="B782" s="52" t="s">
        <v>747</v>
      </c>
      <c r="C782" s="52" t="s">
        <v>1415</v>
      </c>
      <c r="D782" s="52" t="s">
        <v>19</v>
      </c>
      <c r="E782" s="53" t="s">
        <v>306</v>
      </c>
      <c r="F782" s="18" t="s">
        <v>10</v>
      </c>
      <c r="G782" s="19">
        <v>465</v>
      </c>
      <c r="H782" s="19"/>
      <c r="I782" s="20"/>
      <c r="J782" s="35" t="s">
        <v>2585</v>
      </c>
    </row>
    <row r="783" spans="1:10">
      <c r="A783" s="4" t="s">
        <v>12</v>
      </c>
      <c r="B783" s="52" t="s">
        <v>748</v>
      </c>
      <c r="C783" s="52" t="s">
        <v>1415</v>
      </c>
      <c r="D783" s="52" t="s">
        <v>1415</v>
      </c>
      <c r="E783" s="53" t="s">
        <v>315</v>
      </c>
      <c r="F783" s="18" t="s">
        <v>10</v>
      </c>
      <c r="G783" s="19">
        <v>279</v>
      </c>
      <c r="H783" s="19"/>
      <c r="I783" s="20"/>
      <c r="J783" s="35" t="s">
        <v>2586</v>
      </c>
    </row>
    <row r="784" spans="1:10">
      <c r="A784" s="4" t="s">
        <v>12</v>
      </c>
      <c r="B784" s="52" t="s">
        <v>749</v>
      </c>
      <c r="C784" s="52" t="s">
        <v>1415</v>
      </c>
      <c r="D784" s="52" t="s">
        <v>1415</v>
      </c>
      <c r="E784" s="53" t="s">
        <v>316</v>
      </c>
      <c r="F784" s="18" t="s">
        <v>10</v>
      </c>
      <c r="G784" s="19">
        <v>156</v>
      </c>
      <c r="H784" s="19"/>
      <c r="I784" s="20"/>
      <c r="J784" s="35" t="s">
        <v>2587</v>
      </c>
    </row>
    <row r="785" spans="1:10">
      <c r="A785" s="4" t="s">
        <v>18</v>
      </c>
      <c r="B785" s="52" t="s">
        <v>750</v>
      </c>
      <c r="C785" s="52" t="s">
        <v>1415</v>
      </c>
      <c r="D785" s="52" t="s">
        <v>19</v>
      </c>
      <c r="E785" s="53" t="s">
        <v>324</v>
      </c>
      <c r="F785" s="18" t="s">
        <v>10</v>
      </c>
      <c r="G785" s="19">
        <v>910</v>
      </c>
      <c r="H785" s="19"/>
      <c r="I785" s="20"/>
      <c r="J785" s="35" t="s">
        <v>2588</v>
      </c>
    </row>
    <row r="786" spans="1:10">
      <c r="A786" s="4" t="s">
        <v>18</v>
      </c>
      <c r="B786" s="52" t="s">
        <v>751</v>
      </c>
      <c r="C786" s="52" t="s">
        <v>1415</v>
      </c>
      <c r="D786" s="52" t="s">
        <v>19</v>
      </c>
      <c r="E786" s="53" t="s">
        <v>331</v>
      </c>
      <c r="F786" s="18" t="s">
        <v>10</v>
      </c>
      <c r="G786" s="19">
        <v>487</v>
      </c>
      <c r="H786" s="19"/>
      <c r="I786" s="20"/>
      <c r="J786" s="35" t="s">
        <v>2589</v>
      </c>
    </row>
    <row r="787" spans="1:10">
      <c r="A787" s="4" t="s">
        <v>14</v>
      </c>
      <c r="B787" s="52" t="s">
        <v>1289</v>
      </c>
      <c r="C787" s="52" t="s">
        <v>1415</v>
      </c>
      <c r="D787" s="52" t="s">
        <v>15</v>
      </c>
      <c r="E787" s="56" t="str">
        <f t="shared" ref="E787:E810" si="59">IF(LEFT(B787,2)="k:",RIGHT(B787,LEN(B787)-2),RIGHT(B787,LEN(B787)-7))</f>
        <v>url</v>
      </c>
      <c r="F787" s="18"/>
      <c r="G787" s="19">
        <v>856</v>
      </c>
      <c r="H787" s="19">
        <v>1065</v>
      </c>
      <c r="I787" s="20"/>
      <c r="J787" s="35" t="s">
        <v>2590</v>
      </c>
    </row>
    <row r="788" spans="1:10">
      <c r="A788" s="4" t="s">
        <v>14</v>
      </c>
      <c r="B788" s="52" t="s">
        <v>1290</v>
      </c>
      <c r="C788" s="52" t="s">
        <v>1416</v>
      </c>
      <c r="D788" s="52" t="s">
        <v>15</v>
      </c>
      <c r="E788" s="56" t="str">
        <f t="shared" si="59"/>
        <v>episodeNumber</v>
      </c>
      <c r="F788" s="18"/>
      <c r="G788" s="19"/>
      <c r="H788" s="19"/>
      <c r="I788" s="20"/>
      <c r="J788" s="35" t="s">
        <v>2591</v>
      </c>
    </row>
    <row r="789" spans="1:10">
      <c r="A789" s="4" t="s">
        <v>11</v>
      </c>
      <c r="B789" s="52" t="s">
        <v>1291</v>
      </c>
      <c r="C789" s="52" t="s">
        <v>1417</v>
      </c>
      <c r="D789" s="52" t="s">
        <v>1431</v>
      </c>
      <c r="E789" s="56" t="str">
        <f t="shared" si="59"/>
        <v>seasonNumber</v>
      </c>
      <c r="F789" s="18"/>
      <c r="G789" s="19"/>
      <c r="H789" s="19"/>
      <c r="I789" s="20"/>
      <c r="J789" s="35" t="s">
        <v>2592</v>
      </c>
    </row>
    <row r="790" spans="1:10">
      <c r="A790" s="4" t="s">
        <v>11</v>
      </c>
      <c r="B790" s="52" t="s">
        <v>1250</v>
      </c>
      <c r="C790" s="52" t="s">
        <v>1418</v>
      </c>
      <c r="D790" s="52" t="s">
        <v>1416</v>
      </c>
      <c r="E790" s="56" t="str">
        <f t="shared" si="59"/>
        <v>episodes</v>
      </c>
      <c r="F790" s="18"/>
      <c r="G790" s="19"/>
      <c r="H790" s="19"/>
      <c r="I790" s="20"/>
      <c r="J790" s="35" t="s">
        <v>2507</v>
      </c>
    </row>
    <row r="791" spans="1:10">
      <c r="A791" s="4" t="s">
        <v>11</v>
      </c>
      <c r="B791" s="52" t="s">
        <v>1292</v>
      </c>
      <c r="C791" s="52" t="s">
        <v>1419</v>
      </c>
      <c r="D791" s="52" t="s">
        <v>1417</v>
      </c>
      <c r="E791" s="56" t="str">
        <f t="shared" si="59"/>
        <v>seasons</v>
      </c>
      <c r="F791" s="18"/>
      <c r="G791" s="19"/>
      <c r="H791" s="19"/>
      <c r="I791" s="20"/>
      <c r="J791" s="35" t="s">
        <v>2593</v>
      </c>
    </row>
    <row r="792" spans="1:10">
      <c r="A792" s="6" t="str">
        <f t="shared" ref="A792:A797" si="60">IF(D792="Literal", "DatatypeProperty", "ObjectProperty")</f>
        <v>ObjectProperty</v>
      </c>
      <c r="B792" s="57" t="s">
        <v>1293</v>
      </c>
      <c r="C792" s="57" t="s">
        <v>1420</v>
      </c>
      <c r="D792" s="57" t="s">
        <v>1445</v>
      </c>
      <c r="E792" s="56" t="str">
        <f t="shared" si="59"/>
        <v>amountOfThisGood</v>
      </c>
      <c r="F792" s="18"/>
      <c r="G792" s="19"/>
      <c r="H792" s="19"/>
      <c r="I792" s="20"/>
      <c r="J792" s="35" t="s">
        <v>2594</v>
      </c>
    </row>
    <row r="793" spans="1:10">
      <c r="A793" s="6" t="str">
        <f t="shared" si="60"/>
        <v>ObjectProperty</v>
      </c>
      <c r="B793" s="57" t="s">
        <v>1294</v>
      </c>
      <c r="C793" s="57" t="s">
        <v>1420</v>
      </c>
      <c r="D793" s="57" t="s">
        <v>792</v>
      </c>
      <c r="E793" s="56" t="str">
        <f t="shared" si="59"/>
        <v>typeOfGood</v>
      </c>
      <c r="F793" s="18"/>
      <c r="G793" s="19"/>
      <c r="H793" s="19"/>
      <c r="I793" s="20"/>
      <c r="J793" s="35" t="s">
        <v>2595</v>
      </c>
    </row>
    <row r="794" spans="1:10">
      <c r="A794" s="4" t="str">
        <f t="shared" si="60"/>
        <v>DatatypeProperty</v>
      </c>
      <c r="B794" s="52" t="s">
        <v>1295</v>
      </c>
      <c r="C794" s="57" t="s">
        <v>1421</v>
      </c>
      <c r="D794" s="52" t="s">
        <v>15</v>
      </c>
      <c r="E794" s="56" t="str">
        <f t="shared" si="59"/>
        <v>commentText</v>
      </c>
      <c r="F794" s="18"/>
      <c r="G794" s="19"/>
      <c r="H794" s="19"/>
      <c r="I794" s="20"/>
      <c r="J794" s="35" t="s">
        <v>2596</v>
      </c>
    </row>
    <row r="795" spans="1:10">
      <c r="A795" s="4" t="str">
        <f t="shared" si="60"/>
        <v>ObjectProperty</v>
      </c>
      <c r="B795" s="52" t="s">
        <v>1296</v>
      </c>
      <c r="C795" s="57" t="s">
        <v>1421</v>
      </c>
      <c r="D795" s="52" t="s">
        <v>1436</v>
      </c>
      <c r="E795" s="56" t="str">
        <f t="shared" si="59"/>
        <v>commentTime</v>
      </c>
      <c r="F795" s="18"/>
      <c r="G795" s="19"/>
      <c r="H795" s="19"/>
      <c r="I795" s="20"/>
      <c r="J795" s="35" t="s">
        <v>2597</v>
      </c>
    </row>
    <row r="796" spans="1:10">
      <c r="A796" s="4" t="str">
        <f t="shared" si="60"/>
        <v>ObjectProperty</v>
      </c>
      <c r="B796" s="52" t="s">
        <v>1297</v>
      </c>
      <c r="C796" s="57" t="s">
        <v>1421</v>
      </c>
      <c r="D796" s="52" t="s">
        <v>771</v>
      </c>
      <c r="E796" s="56" t="str">
        <f t="shared" si="59"/>
        <v>discusses</v>
      </c>
      <c r="F796" s="18"/>
      <c r="G796" s="19"/>
      <c r="H796" s="19"/>
      <c r="I796" s="20"/>
      <c r="J796" s="35" t="s">
        <v>2598</v>
      </c>
    </row>
    <row r="797" spans="1:10">
      <c r="A797" s="4" t="str">
        <f t="shared" si="60"/>
        <v>ObjectProperty</v>
      </c>
      <c r="B797" s="52" t="s">
        <v>1298</v>
      </c>
      <c r="C797" s="57" t="s">
        <v>1421</v>
      </c>
      <c r="D797" s="52" t="s">
        <v>1432</v>
      </c>
      <c r="E797" s="56" t="str">
        <f t="shared" si="59"/>
        <v>replyToUrl</v>
      </c>
      <c r="F797" s="18"/>
      <c r="G797" s="19"/>
      <c r="H797" s="19"/>
      <c r="I797" s="20"/>
      <c r="J797" s="35" t="s">
        <v>2599</v>
      </c>
    </row>
    <row r="798" spans="1:10">
      <c r="A798" s="4" t="s">
        <v>14</v>
      </c>
      <c r="B798" s="52" t="s">
        <v>1299</v>
      </c>
      <c r="C798" s="52" t="s">
        <v>1422</v>
      </c>
      <c r="D798" s="52" t="s">
        <v>15</v>
      </c>
      <c r="E798" s="56" t="str">
        <f t="shared" si="59"/>
        <v>videoFrameSize</v>
      </c>
      <c r="F798" s="18"/>
      <c r="G798" s="19"/>
      <c r="H798" s="19"/>
      <c r="I798" s="20"/>
      <c r="J798" s="35" t="s">
        <v>2600</v>
      </c>
    </row>
    <row r="799" spans="1:10">
      <c r="A799" s="4" t="s">
        <v>14</v>
      </c>
      <c r="B799" s="52" t="s">
        <v>1300</v>
      </c>
      <c r="C799" s="52" t="s">
        <v>1422</v>
      </c>
      <c r="D799" s="52" t="s">
        <v>15</v>
      </c>
      <c r="E799" s="56" t="str">
        <f t="shared" si="59"/>
        <v>videoQuality</v>
      </c>
      <c r="F799" s="18"/>
      <c r="G799" s="19"/>
      <c r="H799" s="19"/>
      <c r="I799" s="20"/>
      <c r="J799" s="35" t="s">
        <v>2601</v>
      </c>
    </row>
    <row r="800" spans="1:10">
      <c r="A800" s="6" t="str">
        <f>IF(D800="Literal", "DatatypeProperty", "ObjectProperty")</f>
        <v>ObjectProperty</v>
      </c>
      <c r="B800" s="57" t="s">
        <v>1301</v>
      </c>
      <c r="C800" s="57" t="s">
        <v>1423</v>
      </c>
      <c r="D800" s="57" t="s">
        <v>1404</v>
      </c>
      <c r="E800" s="56" t="str">
        <f t="shared" si="59"/>
        <v>durationOfWarranty</v>
      </c>
      <c r="F800" s="18"/>
      <c r="G800" s="19"/>
      <c r="H800" s="19"/>
      <c r="I800" s="20"/>
      <c r="J800" s="35" t="s">
        <v>2602</v>
      </c>
    </row>
    <row r="801" spans="1:10">
      <c r="A801" s="6" t="str">
        <f>IF(D801="Literal", "DatatypeProperty", "ObjectProperty")</f>
        <v>ObjectProperty</v>
      </c>
      <c r="B801" s="57" t="s">
        <v>1302</v>
      </c>
      <c r="C801" s="57" t="s">
        <v>1423</v>
      </c>
      <c r="D801" s="57" t="s">
        <v>1491</v>
      </c>
      <c r="E801" s="56" t="str">
        <f t="shared" si="59"/>
        <v>warrantyScope</v>
      </c>
      <c r="F801" s="18"/>
      <c r="G801" s="19"/>
      <c r="H801" s="19"/>
      <c r="I801" s="20"/>
      <c r="J801" s="35" t="s">
        <v>2603</v>
      </c>
    </row>
    <row r="802" spans="1:10">
      <c r="A802" s="4" t="str">
        <f>IF(D802="Literal", "DatatypeProperty", "ObjectProperty")</f>
        <v>DatatypeProperty</v>
      </c>
      <c r="B802" s="52" t="s">
        <v>1303</v>
      </c>
      <c r="C802" s="52" t="s">
        <v>1424</v>
      </c>
      <c r="D802" s="52" t="s">
        <v>15</v>
      </c>
      <c r="E802" s="56" t="str">
        <f t="shared" si="59"/>
        <v>browserRequirements</v>
      </c>
      <c r="F802" s="18"/>
      <c r="G802" s="19"/>
      <c r="H802" s="19"/>
      <c r="I802" s="20"/>
      <c r="J802" s="35" t="s">
        <v>2604</v>
      </c>
    </row>
    <row r="803" spans="1:10">
      <c r="A803" s="4" t="s">
        <v>14</v>
      </c>
      <c r="B803" s="52" t="s">
        <v>1304</v>
      </c>
      <c r="C803" s="52" t="s">
        <v>1425</v>
      </c>
      <c r="D803" s="52" t="s">
        <v>15</v>
      </c>
      <c r="E803" s="56" t="str">
        <f t="shared" si="59"/>
        <v>breadCrumb</v>
      </c>
      <c r="F803" s="18"/>
      <c r="G803" s="19"/>
      <c r="H803" s="19"/>
      <c r="I803" s="20"/>
      <c r="J803" s="35" t="s">
        <v>2605</v>
      </c>
    </row>
    <row r="804" spans="1:10">
      <c r="A804" s="4" t="s">
        <v>11</v>
      </c>
      <c r="B804" s="52" t="s">
        <v>1305</v>
      </c>
      <c r="C804" s="52" t="s">
        <v>1425</v>
      </c>
      <c r="D804" s="52" t="s">
        <v>1492</v>
      </c>
      <c r="E804" s="56" t="str">
        <f t="shared" si="59"/>
        <v>isPartOf</v>
      </c>
      <c r="F804" s="18"/>
      <c r="G804" s="19"/>
      <c r="H804" s="19"/>
      <c r="I804" s="20"/>
      <c r="J804" s="35" t="s">
        <v>2606</v>
      </c>
    </row>
    <row r="805" spans="1:10">
      <c r="A805" s="4" t="str">
        <f>IF(D805="Literal", "DatatypeProperty", "ObjectProperty")</f>
        <v>ObjectProperty</v>
      </c>
      <c r="B805" s="52" t="s">
        <v>1306</v>
      </c>
      <c r="C805" s="57" t="s">
        <v>1425</v>
      </c>
      <c r="D805" s="52" t="s">
        <v>1436</v>
      </c>
      <c r="E805" s="56" t="str">
        <f t="shared" si="59"/>
        <v>lastReviewed</v>
      </c>
      <c r="F805" s="18"/>
      <c r="G805" s="19"/>
      <c r="H805" s="19"/>
      <c r="I805" s="20"/>
      <c r="J805" s="35" t="s">
        <v>2607</v>
      </c>
    </row>
    <row r="806" spans="1:10">
      <c r="A806" s="4" t="s">
        <v>11</v>
      </c>
      <c r="B806" s="52" t="s">
        <v>1307</v>
      </c>
      <c r="C806" s="52" t="s">
        <v>1425</v>
      </c>
      <c r="D806" s="52" t="s">
        <v>1493</v>
      </c>
      <c r="E806" s="56" t="str">
        <f t="shared" si="59"/>
        <v>mainContentOfPage</v>
      </c>
      <c r="F806" s="18"/>
      <c r="G806" s="19"/>
      <c r="H806" s="19"/>
      <c r="I806" s="20"/>
      <c r="J806" s="35" t="s">
        <v>2608</v>
      </c>
    </row>
    <row r="807" spans="1:10">
      <c r="A807" s="4" t="s">
        <v>11</v>
      </c>
      <c r="B807" s="52" t="s">
        <v>1308</v>
      </c>
      <c r="C807" s="52" t="s">
        <v>1425</v>
      </c>
      <c r="D807" s="52" t="s">
        <v>1368</v>
      </c>
      <c r="E807" s="56" t="str">
        <f t="shared" si="59"/>
        <v>primaryImageOfPage</v>
      </c>
      <c r="F807" s="18"/>
      <c r="G807" s="19"/>
      <c r="H807" s="19"/>
      <c r="I807" s="20"/>
      <c r="J807" s="35" t="s">
        <v>2609</v>
      </c>
    </row>
    <row r="808" spans="1:10">
      <c r="A808" s="4" t="str">
        <f>IF(D808="Literal", "DatatypeProperty", "ObjectProperty")</f>
        <v>ObjectProperty</v>
      </c>
      <c r="B808" s="52" t="s">
        <v>1309</v>
      </c>
      <c r="C808" s="57" t="s">
        <v>1425</v>
      </c>
      <c r="D808" s="52" t="s">
        <v>1432</v>
      </c>
      <c r="E808" s="56" t="str">
        <f t="shared" si="59"/>
        <v>relatedLink</v>
      </c>
      <c r="F808" s="18"/>
      <c r="G808" s="19"/>
      <c r="H808" s="19"/>
      <c r="I808" s="20"/>
      <c r="J808" s="35" t="s">
        <v>2610</v>
      </c>
    </row>
    <row r="809" spans="1:10">
      <c r="A809" s="4" t="str">
        <f>IF(D809="Literal", "DatatypeProperty", "ObjectProperty")</f>
        <v>ObjectProperty</v>
      </c>
      <c r="B809" s="52" t="s">
        <v>1310</v>
      </c>
      <c r="C809" s="57" t="s">
        <v>1425</v>
      </c>
      <c r="D809" s="52" t="s">
        <v>1389</v>
      </c>
      <c r="E809" s="56" t="str">
        <f t="shared" si="59"/>
        <v>reviewedBy</v>
      </c>
      <c r="F809" s="18"/>
      <c r="G809" s="19"/>
      <c r="H809" s="19"/>
      <c r="I809" s="20"/>
      <c r="J809" s="35" t="s">
        <v>2611</v>
      </c>
    </row>
    <row r="810" spans="1:10">
      <c r="A810" s="4" t="str">
        <f>IF(D810="Literal", "DatatypeProperty", "ObjectProperty")</f>
        <v>ObjectProperty</v>
      </c>
      <c r="B810" s="52" t="s">
        <v>1311</v>
      </c>
      <c r="C810" s="57" t="s">
        <v>1425</v>
      </c>
      <c r="D810" s="52" t="s">
        <v>1432</v>
      </c>
      <c r="E810" s="56" t="str">
        <f t="shared" si="59"/>
        <v>significantLink</v>
      </c>
      <c r="F810" s="18"/>
      <c r="G810" s="19"/>
      <c r="H810" s="19"/>
      <c r="I810" s="20"/>
      <c r="J810" s="35" t="s">
        <v>2612</v>
      </c>
    </row>
    <row r="811" spans="1:10">
      <c r="A811" s="4" t="s">
        <v>294</v>
      </c>
      <c r="B811" s="52" t="s">
        <v>1312</v>
      </c>
      <c r="C811" s="52" t="s">
        <v>1425</v>
      </c>
      <c r="D811" s="52" t="s">
        <v>1432</v>
      </c>
      <c r="E811" s="56" t="str">
        <f>IF(LEFT(B811,2)="k:",RIGHT(B811,LEN(B811)-2),RIGHT(B811,LEN(B811)-7))</f>
        <v>significantLinks</v>
      </c>
      <c r="F811" s="18"/>
      <c r="G811" s="19"/>
      <c r="H811" s="19"/>
      <c r="I811" s="20"/>
      <c r="J811" s="35" t="s">
        <v>2613</v>
      </c>
    </row>
    <row r="812" spans="1:10" ht="15" thickBot="1">
      <c r="A812" s="5" t="str">
        <f>IF(D812="Literal", "DatatypeProperty", "ObjectProperty")</f>
        <v>ObjectProperty</v>
      </c>
      <c r="B812" s="54" t="s">
        <v>1313</v>
      </c>
      <c r="C812" s="58" t="s">
        <v>1425</v>
      </c>
      <c r="D812" s="54" t="s">
        <v>1494</v>
      </c>
      <c r="E812" s="59" t="str">
        <f>IF(LEFT(B812,2)="k:",RIGHT(B812,LEN(B812)-2),RIGHT(B812,LEN(B812)-7))</f>
        <v>specialty</v>
      </c>
      <c r="F812" s="21"/>
      <c r="G812" s="22"/>
      <c r="H812" s="22"/>
      <c r="I812" s="23"/>
      <c r="J812" s="35" t="s">
        <v>2614</v>
      </c>
    </row>
    <row r="813" spans="1:10">
      <c r="A813" s="9" t="s">
        <v>340</v>
      </c>
      <c r="B813" s="60" t="s">
        <v>1814</v>
      </c>
      <c r="C813" s="61" t="s">
        <v>1534</v>
      </c>
      <c r="D813" s="62" t="s">
        <v>1495</v>
      </c>
      <c r="E813" s="63" t="str">
        <f>IF(LEFT(C813,2)="k:",RIGHT(C813,LEN(C813)-2),RIGHT(C813,LEN(C813)-7))</f>
        <v>Painting</v>
      </c>
      <c r="J813" s="14" t="s">
        <v>2696</v>
      </c>
    </row>
    <row r="814" spans="1:10">
      <c r="A814" s="4" t="s">
        <v>340</v>
      </c>
      <c r="B814" s="52" t="s">
        <v>1814</v>
      </c>
      <c r="C814" s="64" t="s">
        <v>1535</v>
      </c>
      <c r="D814" s="57" t="s">
        <v>1496</v>
      </c>
      <c r="E814" s="65" t="str">
        <f>IF(LEFT(C8067)="k:",RIGHT(C814,LEN(C814)-2),RIGHT(C814,LEN(C814)-7))</f>
        <v>Sculpture</v>
      </c>
      <c r="J814" s="14" t="s">
        <v>2697</v>
      </c>
    </row>
    <row r="815" spans="1:10">
      <c r="A815" s="4" t="s">
        <v>340</v>
      </c>
      <c r="B815" s="52" t="s">
        <v>1814</v>
      </c>
      <c r="C815" s="66" t="s">
        <v>1507</v>
      </c>
      <c r="D815" s="52" t="s">
        <v>1508</v>
      </c>
      <c r="E815" s="65" t="str">
        <f t="shared" ref="E815:E878" si="61">IF(LEFT(C815, 2)="k:",RIGHT(C815,LEN(C815)-2),RIGHT(C815,LEN(C815)-7))</f>
        <v>Biology</v>
      </c>
      <c r="J815" s="14" t="s">
        <v>2698</v>
      </c>
    </row>
    <row r="816" spans="1:10">
      <c r="A816" s="4" t="s">
        <v>340</v>
      </c>
      <c r="B816" s="52" t="s">
        <v>1814</v>
      </c>
      <c r="C816" s="66" t="s">
        <v>1510</v>
      </c>
      <c r="D816" s="52" t="s">
        <v>1508</v>
      </c>
      <c r="E816" s="65" t="str">
        <f t="shared" si="61"/>
        <v>Chemistry</v>
      </c>
      <c r="J816" s="14" t="s">
        <v>2699</v>
      </c>
    </row>
    <row r="817" spans="1:10">
      <c r="A817" s="4" t="s">
        <v>340</v>
      </c>
      <c r="B817" s="52" t="s">
        <v>1814</v>
      </c>
      <c r="C817" s="66" t="s">
        <v>1511</v>
      </c>
      <c r="D817" s="52" t="s">
        <v>1508</v>
      </c>
      <c r="E817" s="65" t="str">
        <f t="shared" si="61"/>
        <v>Mathematics</v>
      </c>
      <c r="J817" s="14" t="s">
        <v>2700</v>
      </c>
    </row>
    <row r="818" spans="1:10">
      <c r="A818" s="4" t="s">
        <v>340</v>
      </c>
      <c r="B818" s="52" t="s">
        <v>1814</v>
      </c>
      <c r="C818" s="66" t="s">
        <v>1512</v>
      </c>
      <c r="D818" s="52" t="s">
        <v>1508</v>
      </c>
      <c r="E818" s="65" t="str">
        <f t="shared" si="61"/>
        <v>Mineralogy</v>
      </c>
      <c r="J818" s="14" t="s">
        <v>2701</v>
      </c>
    </row>
    <row r="819" spans="1:10">
      <c r="A819" s="4" t="s">
        <v>340</v>
      </c>
      <c r="B819" s="52" t="s">
        <v>1814</v>
      </c>
      <c r="C819" s="66" t="s">
        <v>1513</v>
      </c>
      <c r="D819" s="52" t="s">
        <v>1508</v>
      </c>
      <c r="E819" s="65" t="str">
        <f t="shared" si="61"/>
        <v>MolecularBiology</v>
      </c>
      <c r="J819" s="14" t="s">
        <v>2702</v>
      </c>
    </row>
    <row r="820" spans="1:10">
      <c r="A820" s="4" t="s">
        <v>340</v>
      </c>
      <c r="B820" s="52" t="s">
        <v>1814</v>
      </c>
      <c r="C820" s="66" t="s">
        <v>1514</v>
      </c>
      <c r="D820" s="52" t="s">
        <v>1508</v>
      </c>
      <c r="E820" s="65" t="str">
        <f t="shared" si="61"/>
        <v>Physics</v>
      </c>
      <c r="J820" s="14" t="s">
        <v>2703</v>
      </c>
    </row>
    <row r="821" spans="1:10">
      <c r="A821" s="4" t="s">
        <v>340</v>
      </c>
      <c r="B821" s="52" t="s">
        <v>1814</v>
      </c>
      <c r="C821" s="66" t="s">
        <v>1517</v>
      </c>
      <c r="D821" s="52" t="s">
        <v>1508</v>
      </c>
      <c r="E821" s="65" t="str">
        <f t="shared" si="61"/>
        <v>Stratigraphy</v>
      </c>
      <c r="J821" s="14" t="s">
        <v>2704</v>
      </c>
    </row>
    <row r="822" spans="1:10">
      <c r="A822" s="4" t="s">
        <v>340</v>
      </c>
      <c r="B822" s="52" t="s">
        <v>1814</v>
      </c>
      <c r="C822" s="64" t="s">
        <v>1731</v>
      </c>
      <c r="D822" s="52" t="s">
        <v>1518</v>
      </c>
      <c r="E822" s="65" t="str">
        <f t="shared" si="61"/>
        <v>SubwayStation</v>
      </c>
      <c r="J822" s="14" t="s">
        <v>2705</v>
      </c>
    </row>
    <row r="823" spans="1:10">
      <c r="A823" s="4" t="s">
        <v>340</v>
      </c>
      <c r="B823" s="52" t="s">
        <v>1814</v>
      </c>
      <c r="C823" s="64" t="s">
        <v>1732</v>
      </c>
      <c r="D823" s="52" t="s">
        <v>1518</v>
      </c>
      <c r="E823" s="65" t="str">
        <f t="shared" si="61"/>
        <v>TrainStation</v>
      </c>
      <c r="J823" s="14" t="s">
        <v>2706</v>
      </c>
    </row>
    <row r="824" spans="1:10">
      <c r="A824" s="4" t="s">
        <v>340</v>
      </c>
      <c r="B824" s="52" t="s">
        <v>1814</v>
      </c>
      <c r="C824" s="66" t="s">
        <v>810</v>
      </c>
      <c r="D824" s="52" t="s">
        <v>1516</v>
      </c>
      <c r="E824" s="65" t="str">
        <f t="shared" si="61"/>
        <v>Position</v>
      </c>
      <c r="J824" s="14" t="s">
        <v>2707</v>
      </c>
    </row>
    <row r="825" spans="1:10">
      <c r="A825" s="4" t="s">
        <v>340</v>
      </c>
      <c r="B825" s="52" t="s">
        <v>1814</v>
      </c>
      <c r="C825" s="57" t="s">
        <v>754</v>
      </c>
      <c r="D825" s="52" t="s">
        <v>1506</v>
      </c>
      <c r="E825" s="65" t="str">
        <f t="shared" si="61"/>
        <v>Aircraft</v>
      </c>
      <c r="J825" s="14" t="s">
        <v>2708</v>
      </c>
    </row>
    <row r="826" spans="1:10">
      <c r="A826" s="4" t="s">
        <v>340</v>
      </c>
      <c r="B826" s="52" t="s">
        <v>1814</v>
      </c>
      <c r="C826" s="64" t="s">
        <v>816</v>
      </c>
      <c r="D826" s="52" t="s">
        <v>1506</v>
      </c>
      <c r="E826" s="65" t="str">
        <f t="shared" si="61"/>
        <v>Ship</v>
      </c>
      <c r="J826" s="14" t="s">
        <v>2709</v>
      </c>
    </row>
    <row r="827" spans="1:10">
      <c r="A827" s="4" t="s">
        <v>340</v>
      </c>
      <c r="B827" s="52" t="s">
        <v>1814</v>
      </c>
      <c r="C827" s="57" t="s">
        <v>819</v>
      </c>
      <c r="D827" s="52" t="s">
        <v>1506</v>
      </c>
      <c r="E827" s="65" t="str">
        <f t="shared" si="61"/>
        <v>Spacecraft</v>
      </c>
      <c r="J827" s="14" t="s">
        <v>2710</v>
      </c>
    </row>
    <row r="828" spans="1:10">
      <c r="A828" s="4" t="s">
        <v>340</v>
      </c>
      <c r="B828" s="52" t="s">
        <v>1814</v>
      </c>
      <c r="C828" s="52" t="s">
        <v>767</v>
      </c>
      <c r="D828" s="52" t="s">
        <v>753</v>
      </c>
      <c r="E828" s="65" t="str">
        <f t="shared" si="61"/>
        <v>City</v>
      </c>
      <c r="J828" s="14" t="s">
        <v>2711</v>
      </c>
    </row>
    <row r="829" spans="1:10">
      <c r="A829" s="4" t="s">
        <v>340</v>
      </c>
      <c r="B829" s="52" t="s">
        <v>1814</v>
      </c>
      <c r="C829" s="52" t="s">
        <v>769</v>
      </c>
      <c r="D829" s="52" t="s">
        <v>753</v>
      </c>
      <c r="E829" s="65" t="str">
        <f t="shared" si="61"/>
        <v>Country</v>
      </c>
      <c r="J829" s="14" t="s">
        <v>2712</v>
      </c>
    </row>
    <row r="830" spans="1:10">
      <c r="A830" s="4" t="s">
        <v>340</v>
      </c>
      <c r="B830" s="52" t="s">
        <v>1814</v>
      </c>
      <c r="C830" s="52" t="s">
        <v>1537</v>
      </c>
      <c r="D830" s="52" t="s">
        <v>753</v>
      </c>
      <c r="E830" s="65" t="str">
        <f t="shared" si="61"/>
        <v>State</v>
      </c>
      <c r="J830" s="14" t="s">
        <v>2713</v>
      </c>
    </row>
    <row r="831" spans="1:10">
      <c r="A831" s="4" t="s">
        <v>340</v>
      </c>
      <c r="B831" s="52" t="s">
        <v>1814</v>
      </c>
      <c r="C831" s="52" t="s">
        <v>1433</v>
      </c>
      <c r="D831" s="52" t="s">
        <v>757</v>
      </c>
      <c r="E831" s="65" t="str">
        <f t="shared" si="61"/>
        <v>BlogPosting</v>
      </c>
      <c r="J831" s="14" t="s">
        <v>2714</v>
      </c>
    </row>
    <row r="832" spans="1:10">
      <c r="A832" s="4" t="s">
        <v>340</v>
      </c>
      <c r="B832" s="52" t="s">
        <v>1814</v>
      </c>
      <c r="C832" s="52" t="s">
        <v>1384</v>
      </c>
      <c r="D832" s="52" t="s">
        <v>757</v>
      </c>
      <c r="E832" s="65" t="str">
        <f t="shared" si="61"/>
        <v>NewsArticle</v>
      </c>
      <c r="J832" s="14" t="s">
        <v>2715</v>
      </c>
    </row>
    <row r="833" spans="1:10">
      <c r="A833" s="4" t="s">
        <v>340</v>
      </c>
      <c r="B833" s="52" t="s">
        <v>1814</v>
      </c>
      <c r="C833" s="52" t="s">
        <v>1538</v>
      </c>
      <c r="D833" s="52" t="s">
        <v>757</v>
      </c>
      <c r="E833" s="65" t="str">
        <f t="shared" si="61"/>
        <v>ScholarlyArticle</v>
      </c>
      <c r="J833" s="14" t="s">
        <v>2716</v>
      </c>
    </row>
    <row r="834" spans="1:10">
      <c r="A834" s="4" t="s">
        <v>340</v>
      </c>
      <c r="B834" s="52" t="s">
        <v>1814</v>
      </c>
      <c r="C834" s="57" t="s">
        <v>1414</v>
      </c>
      <c r="D834" s="52" t="s">
        <v>757</v>
      </c>
      <c r="E834" s="65" t="str">
        <f t="shared" si="61"/>
        <v>TechArticle</v>
      </c>
      <c r="J834" s="14" t="s">
        <v>2717</v>
      </c>
    </row>
    <row r="835" spans="1:10">
      <c r="A835" s="4" t="s">
        <v>340</v>
      </c>
      <c r="B835" s="52" t="s">
        <v>1814</v>
      </c>
      <c r="C835" s="52" t="s">
        <v>1324</v>
      </c>
      <c r="D835" s="52" t="s">
        <v>1319</v>
      </c>
      <c r="E835" s="65" t="str">
        <f t="shared" si="61"/>
        <v>BusinessAudience</v>
      </c>
      <c r="J835" s="29" t="s">
        <v>2718</v>
      </c>
    </row>
    <row r="836" spans="1:10">
      <c r="A836" s="4" t="s">
        <v>340</v>
      </c>
      <c r="B836" s="52" t="s">
        <v>1814</v>
      </c>
      <c r="C836" s="57" t="s">
        <v>1359</v>
      </c>
      <c r="D836" s="57" t="s">
        <v>1319</v>
      </c>
      <c r="E836" s="65" t="str">
        <f t="shared" si="61"/>
        <v>EducationalAudience</v>
      </c>
      <c r="J836" s="29" t="s">
        <v>2719</v>
      </c>
    </row>
    <row r="837" spans="1:10">
      <c r="A837" s="4" t="s">
        <v>340</v>
      </c>
      <c r="B837" s="52" t="s">
        <v>1814</v>
      </c>
      <c r="C837" s="57" t="s">
        <v>1395</v>
      </c>
      <c r="D837" s="57" t="s">
        <v>1319</v>
      </c>
      <c r="E837" s="65" t="str">
        <f t="shared" si="61"/>
        <v>PeopleAudience</v>
      </c>
      <c r="J837" s="29" t="s">
        <v>2720</v>
      </c>
    </row>
    <row r="838" spans="1:10">
      <c r="A838" s="4" t="s">
        <v>340</v>
      </c>
      <c r="B838" s="52" t="s">
        <v>1814</v>
      </c>
      <c r="C838" s="57" t="s">
        <v>1539</v>
      </c>
      <c r="D838" s="57" t="s">
        <v>1540</v>
      </c>
      <c r="E838" s="65" t="str">
        <f t="shared" si="61"/>
        <v>MedicalAudience</v>
      </c>
      <c r="J838" s="29" t="s">
        <v>2721</v>
      </c>
    </row>
    <row r="839" spans="1:10">
      <c r="A839" s="4" t="s">
        <v>340</v>
      </c>
      <c r="B839" s="52" t="s">
        <v>1814</v>
      </c>
      <c r="C839" s="52" t="s">
        <v>1541</v>
      </c>
      <c r="D839" s="52" t="s">
        <v>1542</v>
      </c>
      <c r="E839" s="65" t="str">
        <f t="shared" si="61"/>
        <v>AutoBodyShop</v>
      </c>
      <c r="J839" s="14" t="s">
        <v>2722</v>
      </c>
    </row>
    <row r="840" spans="1:10">
      <c r="A840" s="4" t="s">
        <v>340</v>
      </c>
      <c r="B840" s="52" t="s">
        <v>1814</v>
      </c>
      <c r="C840" s="52" t="s">
        <v>1543</v>
      </c>
      <c r="D840" s="52" t="s">
        <v>1542</v>
      </c>
      <c r="E840" s="65" t="str">
        <f t="shared" si="61"/>
        <v>AutoDealer</v>
      </c>
      <c r="J840" s="14" t="s">
        <v>2723</v>
      </c>
    </row>
    <row r="841" spans="1:10">
      <c r="A841" s="4" t="s">
        <v>340</v>
      </c>
      <c r="B841" s="52" t="s">
        <v>1814</v>
      </c>
      <c r="C841" s="52" t="s">
        <v>1544</v>
      </c>
      <c r="D841" s="52" t="s">
        <v>1542</v>
      </c>
      <c r="E841" s="65" t="str">
        <f t="shared" si="61"/>
        <v>AutoRental</v>
      </c>
      <c r="J841" s="14" t="s">
        <v>2724</v>
      </c>
    </row>
    <row r="842" spans="1:10">
      <c r="A842" s="4" t="s">
        <v>340</v>
      </c>
      <c r="B842" s="52" t="s">
        <v>1814</v>
      </c>
      <c r="C842" s="52" t="s">
        <v>1545</v>
      </c>
      <c r="D842" s="52" t="s">
        <v>1542</v>
      </c>
      <c r="E842" s="65" t="str">
        <f t="shared" si="61"/>
        <v>AutoRepair</v>
      </c>
      <c r="J842" s="14" t="s">
        <v>2725</v>
      </c>
    </row>
    <row r="843" spans="1:10">
      <c r="A843" s="4" t="s">
        <v>340</v>
      </c>
      <c r="B843" s="52" t="s">
        <v>1814</v>
      </c>
      <c r="C843" s="52" t="s">
        <v>1546</v>
      </c>
      <c r="D843" s="52" t="s">
        <v>1542</v>
      </c>
      <c r="E843" s="65" t="str">
        <f t="shared" si="61"/>
        <v>AutoWash</v>
      </c>
      <c r="J843" s="14" t="s">
        <v>2726</v>
      </c>
    </row>
    <row r="844" spans="1:10">
      <c r="A844" s="4" t="s">
        <v>340</v>
      </c>
      <c r="B844" s="52" t="s">
        <v>1814</v>
      </c>
      <c r="C844" s="52" t="s">
        <v>1547</v>
      </c>
      <c r="D844" s="52" t="s">
        <v>1542</v>
      </c>
      <c r="E844" s="65" t="str">
        <f t="shared" si="61"/>
        <v>GasStation</v>
      </c>
      <c r="J844" s="14" t="s">
        <v>2727</v>
      </c>
    </row>
    <row r="845" spans="1:10">
      <c r="A845" s="4" t="s">
        <v>340</v>
      </c>
      <c r="B845" s="52" t="s">
        <v>1814</v>
      </c>
      <c r="C845" s="52" t="s">
        <v>1548</v>
      </c>
      <c r="D845" s="52" t="s">
        <v>1542</v>
      </c>
      <c r="E845" s="65" t="str">
        <f t="shared" si="61"/>
        <v>MotorcycleDealer</v>
      </c>
      <c r="J845" s="14" t="s">
        <v>2728</v>
      </c>
    </row>
    <row r="846" spans="1:10">
      <c r="A846" s="4" t="s">
        <v>340</v>
      </c>
      <c r="B846" s="52" t="s">
        <v>1814</v>
      </c>
      <c r="C846" s="52" t="s">
        <v>1549</v>
      </c>
      <c r="D846" s="52" t="s">
        <v>1542</v>
      </c>
      <c r="E846" s="65" t="str">
        <f t="shared" si="61"/>
        <v>MotorcycleRepair</v>
      </c>
      <c r="J846" s="14" t="s">
        <v>2729</v>
      </c>
    </row>
    <row r="847" spans="1:10">
      <c r="A847" s="4" t="s">
        <v>340</v>
      </c>
      <c r="B847" s="52" t="s">
        <v>1814</v>
      </c>
      <c r="C847" s="52" t="s">
        <v>1550</v>
      </c>
      <c r="D847" s="52" t="s">
        <v>1551</v>
      </c>
      <c r="E847" s="65" t="str">
        <f t="shared" si="61"/>
        <v>AutoPartsStore</v>
      </c>
      <c r="J847" s="14" t="s">
        <v>2730</v>
      </c>
    </row>
    <row r="848" spans="1:10">
      <c r="A848" s="4" t="s">
        <v>340</v>
      </c>
      <c r="B848" s="52" t="s">
        <v>1814</v>
      </c>
      <c r="C848" s="52" t="s">
        <v>1552</v>
      </c>
      <c r="D848" s="52" t="s">
        <v>1522</v>
      </c>
      <c r="E848" s="65" t="str">
        <f t="shared" si="61"/>
        <v>Canal</v>
      </c>
      <c r="J848" s="14" t="s">
        <v>2731</v>
      </c>
    </row>
    <row r="849" spans="1:10">
      <c r="A849" s="4" t="s">
        <v>340</v>
      </c>
      <c r="B849" s="52" t="s">
        <v>1814</v>
      </c>
      <c r="C849" s="52" t="s">
        <v>778</v>
      </c>
      <c r="D849" s="52" t="s">
        <v>1522</v>
      </c>
      <c r="E849" s="65" t="str">
        <f t="shared" si="61"/>
        <v>LakeBodyOfWater</v>
      </c>
      <c r="J849" s="14" t="s">
        <v>2732</v>
      </c>
    </row>
    <row r="850" spans="1:10">
      <c r="A850" s="4" t="s">
        <v>340</v>
      </c>
      <c r="B850" s="52" t="s">
        <v>1814</v>
      </c>
      <c r="C850" s="52" t="s">
        <v>1553</v>
      </c>
      <c r="D850" s="52" t="s">
        <v>1522</v>
      </c>
      <c r="E850" s="65" t="str">
        <f t="shared" si="61"/>
        <v>OceanBodyOfWater</v>
      </c>
      <c r="J850" s="14" t="s">
        <v>2733</v>
      </c>
    </row>
    <row r="851" spans="1:10">
      <c r="A851" s="4" t="s">
        <v>340</v>
      </c>
      <c r="B851" s="52" t="s">
        <v>1814</v>
      </c>
      <c r="C851" s="52" t="s">
        <v>1554</v>
      </c>
      <c r="D851" s="52" t="s">
        <v>1522</v>
      </c>
      <c r="E851" s="65" t="str">
        <f t="shared" si="61"/>
        <v>Pond</v>
      </c>
      <c r="J851" s="14" t="s">
        <v>2734</v>
      </c>
    </row>
    <row r="852" spans="1:10">
      <c r="A852" s="4" t="s">
        <v>340</v>
      </c>
      <c r="B852" s="52" t="s">
        <v>1814</v>
      </c>
      <c r="C852" s="52" t="s">
        <v>1555</v>
      </c>
      <c r="D852" s="52" t="s">
        <v>1522</v>
      </c>
      <c r="E852" s="65" t="str">
        <f t="shared" si="61"/>
        <v>Reservoir</v>
      </c>
      <c r="J852" s="14" t="s">
        <v>2735</v>
      </c>
    </row>
    <row r="853" spans="1:10">
      <c r="A853" s="4" t="s">
        <v>340</v>
      </c>
      <c r="B853" s="52" t="s">
        <v>1814</v>
      </c>
      <c r="C853" s="52" t="s">
        <v>824</v>
      </c>
      <c r="D853" s="52" t="s">
        <v>1522</v>
      </c>
      <c r="E853" s="65" t="str">
        <f t="shared" si="61"/>
        <v>RiverBodyOfWater</v>
      </c>
      <c r="J853" s="14" t="s">
        <v>2736</v>
      </c>
    </row>
    <row r="854" spans="1:10">
      <c r="A854" s="4" t="s">
        <v>340</v>
      </c>
      <c r="B854" s="52" t="s">
        <v>1814</v>
      </c>
      <c r="C854" s="52" t="s">
        <v>1530</v>
      </c>
      <c r="D854" s="52" t="s">
        <v>1522</v>
      </c>
      <c r="E854" s="65" t="str">
        <f t="shared" si="61"/>
        <v>SeaBodyOfWater</v>
      </c>
      <c r="J854" s="14" t="s">
        <v>2737</v>
      </c>
    </row>
    <row r="855" spans="1:10">
      <c r="A855" s="4" t="s">
        <v>340</v>
      </c>
      <c r="B855" s="52" t="s">
        <v>1814</v>
      </c>
      <c r="C855" s="52" t="s">
        <v>1556</v>
      </c>
      <c r="D855" s="52" t="s">
        <v>1522</v>
      </c>
      <c r="E855" s="65" t="str">
        <f t="shared" si="61"/>
        <v>WaterFall</v>
      </c>
      <c r="J855" s="14" t="s">
        <v>2738</v>
      </c>
    </row>
    <row r="856" spans="1:10">
      <c r="A856" s="4" t="s">
        <v>340</v>
      </c>
      <c r="B856" s="52" t="s">
        <v>1814</v>
      </c>
      <c r="C856" s="64" t="s">
        <v>1497</v>
      </c>
      <c r="D856" s="52" t="s">
        <v>1557</v>
      </c>
      <c r="E856" s="65" t="str">
        <f t="shared" si="61"/>
        <v>Bridge</v>
      </c>
      <c r="J856" s="14" t="s">
        <v>2739</v>
      </c>
    </row>
    <row r="857" spans="1:10">
      <c r="A857" s="4" t="s">
        <v>340</v>
      </c>
      <c r="B857" s="52" t="s">
        <v>1814</v>
      </c>
      <c r="C857" s="64" t="s">
        <v>1498</v>
      </c>
      <c r="D857" s="52" t="s">
        <v>1557</v>
      </c>
      <c r="E857" s="65" t="str">
        <f t="shared" si="61"/>
        <v>Building</v>
      </c>
      <c r="J857" s="14" t="s">
        <v>2740</v>
      </c>
    </row>
    <row r="858" spans="1:10">
      <c r="A858" s="4" t="s">
        <v>340</v>
      </c>
      <c r="B858" s="52" t="s">
        <v>1814</v>
      </c>
      <c r="C858" s="66" t="s">
        <v>1499</v>
      </c>
      <c r="D858" s="52" t="s">
        <v>1557</v>
      </c>
      <c r="E858" s="65" t="str">
        <f t="shared" si="61"/>
        <v>Interchange</v>
      </c>
      <c r="J858" s="14" t="s">
        <v>2741</v>
      </c>
    </row>
    <row r="859" spans="1:10">
      <c r="A859" s="4" t="s">
        <v>340</v>
      </c>
      <c r="B859" s="52" t="s">
        <v>1814</v>
      </c>
      <c r="C859" s="66" t="s">
        <v>1500</v>
      </c>
      <c r="D859" s="52" t="s">
        <v>1557</v>
      </c>
      <c r="E859" s="65" t="str">
        <f t="shared" si="61"/>
        <v>Port</v>
      </c>
      <c r="J859" s="14" t="s">
        <v>2742</v>
      </c>
    </row>
    <row r="860" spans="1:10">
      <c r="A860" s="4" t="s">
        <v>340</v>
      </c>
      <c r="B860" s="52" t="s">
        <v>1814</v>
      </c>
      <c r="C860" s="64" t="s">
        <v>1518</v>
      </c>
      <c r="D860" s="52" t="s">
        <v>1557</v>
      </c>
      <c r="E860" s="65" t="str">
        <f t="shared" si="61"/>
        <v>Railway</v>
      </c>
      <c r="J860" s="14" t="s">
        <v>2743</v>
      </c>
    </row>
    <row r="861" spans="1:10">
      <c r="A861" s="4" t="s">
        <v>340</v>
      </c>
      <c r="B861" s="52" t="s">
        <v>1814</v>
      </c>
      <c r="C861" s="64" t="s">
        <v>1501</v>
      </c>
      <c r="D861" s="52" t="s">
        <v>1557</v>
      </c>
      <c r="E861" s="65" t="str">
        <f t="shared" si="61"/>
        <v>Road</v>
      </c>
      <c r="J861" s="14" t="s">
        <v>2744</v>
      </c>
    </row>
    <row r="862" spans="1:10">
      <c r="A862" s="4" t="s">
        <v>340</v>
      </c>
      <c r="B862" s="52" t="s">
        <v>1814</v>
      </c>
      <c r="C862" s="52" t="s">
        <v>756</v>
      </c>
      <c r="D862" s="52" t="s">
        <v>1557</v>
      </c>
      <c r="E862" s="65" t="str">
        <f t="shared" si="61"/>
        <v>Airport</v>
      </c>
      <c r="J862" s="14" t="s">
        <v>2745</v>
      </c>
    </row>
    <row r="863" spans="1:10">
      <c r="A863" s="4" t="s">
        <v>340</v>
      </c>
      <c r="B863" s="52" t="s">
        <v>1814</v>
      </c>
      <c r="C863" s="52" t="s">
        <v>1558</v>
      </c>
      <c r="D863" s="52" t="s">
        <v>1557</v>
      </c>
      <c r="E863" s="65" t="str">
        <f t="shared" si="61"/>
        <v>Aquarium</v>
      </c>
      <c r="J863" s="14" t="s">
        <v>2746</v>
      </c>
    </row>
    <row r="864" spans="1:10">
      <c r="A864" s="4" t="s">
        <v>340</v>
      </c>
      <c r="B864" s="52" t="s">
        <v>1814</v>
      </c>
      <c r="C864" s="52" t="s">
        <v>1559</v>
      </c>
      <c r="D864" s="52" t="s">
        <v>1557</v>
      </c>
      <c r="E864" s="65" t="str">
        <f t="shared" si="61"/>
        <v>Beach</v>
      </c>
      <c r="J864" s="14" t="s">
        <v>2747</v>
      </c>
    </row>
    <row r="865" spans="1:10">
      <c r="A865" s="4" t="s">
        <v>340</v>
      </c>
      <c r="B865" s="52" t="s">
        <v>1814</v>
      </c>
      <c r="C865" s="52" t="s">
        <v>1560</v>
      </c>
      <c r="D865" s="52" t="s">
        <v>1557</v>
      </c>
      <c r="E865" s="65" t="str">
        <f t="shared" si="61"/>
        <v>BusStation</v>
      </c>
      <c r="J865" s="14" t="s">
        <v>2748</v>
      </c>
    </row>
    <row r="866" spans="1:10">
      <c r="A866" s="4" t="s">
        <v>340</v>
      </c>
      <c r="B866" s="52" t="s">
        <v>1814</v>
      </c>
      <c r="C866" s="52" t="s">
        <v>1561</v>
      </c>
      <c r="D866" s="52" t="s">
        <v>1557</v>
      </c>
      <c r="E866" s="65" t="str">
        <f t="shared" si="61"/>
        <v>BusStop</v>
      </c>
      <c r="J866" s="14" t="s">
        <v>2749</v>
      </c>
    </row>
    <row r="867" spans="1:10">
      <c r="A867" s="4" t="s">
        <v>340</v>
      </c>
      <c r="B867" s="52" t="s">
        <v>1814</v>
      </c>
      <c r="C867" s="52" t="s">
        <v>1562</v>
      </c>
      <c r="D867" s="52" t="s">
        <v>1557</v>
      </c>
      <c r="E867" s="65" t="str">
        <f t="shared" si="61"/>
        <v>Campground</v>
      </c>
      <c r="J867" s="14" t="s">
        <v>2750</v>
      </c>
    </row>
    <row r="868" spans="1:10">
      <c r="A868" s="4" t="s">
        <v>340</v>
      </c>
      <c r="B868" s="52" t="s">
        <v>1814</v>
      </c>
      <c r="C868" s="52" t="s">
        <v>1563</v>
      </c>
      <c r="D868" s="52" t="s">
        <v>1557</v>
      </c>
      <c r="E868" s="65" t="str">
        <f t="shared" si="61"/>
        <v>Cemetery</v>
      </c>
      <c r="J868" s="14" t="s">
        <v>2751</v>
      </c>
    </row>
    <row r="869" spans="1:10">
      <c r="A869" s="4" t="s">
        <v>340</v>
      </c>
      <c r="B869" s="52" t="s">
        <v>1814</v>
      </c>
      <c r="C869" s="52" t="s">
        <v>1564</v>
      </c>
      <c r="D869" s="52" t="s">
        <v>1557</v>
      </c>
      <c r="E869" s="65" t="str">
        <f t="shared" si="61"/>
        <v>Crematorium</v>
      </c>
      <c r="J869" s="14" t="s">
        <v>2752</v>
      </c>
    </row>
    <row r="870" spans="1:10">
      <c r="A870" s="4" t="s">
        <v>340</v>
      </c>
      <c r="B870" s="52" t="s">
        <v>1814</v>
      </c>
      <c r="C870" s="52" t="s">
        <v>1565</v>
      </c>
      <c r="D870" s="52" t="s">
        <v>1557</v>
      </c>
      <c r="E870" s="65" t="str">
        <f t="shared" si="61"/>
        <v>EventVenue</v>
      </c>
      <c r="J870" s="14" t="s">
        <v>2753</v>
      </c>
    </row>
    <row r="871" spans="1:10">
      <c r="A871" s="4" t="s">
        <v>340</v>
      </c>
      <c r="B871" s="52" t="s">
        <v>1814</v>
      </c>
      <c r="C871" s="52" t="s">
        <v>1566</v>
      </c>
      <c r="D871" s="52" t="s">
        <v>1557</v>
      </c>
      <c r="E871" s="65" t="str">
        <f t="shared" si="61"/>
        <v>GovermentBuilding</v>
      </c>
      <c r="J871" s="14" t="s">
        <v>2754</v>
      </c>
    </row>
    <row r="872" spans="1:10">
      <c r="A872" s="4" t="s">
        <v>340</v>
      </c>
      <c r="B872" s="52" t="s">
        <v>1814</v>
      </c>
      <c r="C872" s="52" t="s">
        <v>1567</v>
      </c>
      <c r="D872" s="52" t="s">
        <v>1557</v>
      </c>
      <c r="E872" s="65" t="str">
        <f t="shared" si="61"/>
        <v>Museum</v>
      </c>
      <c r="J872" s="14" t="s">
        <v>2755</v>
      </c>
    </row>
    <row r="873" spans="1:10">
      <c r="A873" s="4" t="s">
        <v>340</v>
      </c>
      <c r="B873" s="52" t="s">
        <v>1814</v>
      </c>
      <c r="C873" s="52" t="s">
        <v>1568</v>
      </c>
      <c r="D873" s="52" t="s">
        <v>1557</v>
      </c>
      <c r="E873" s="65" t="str">
        <f t="shared" si="61"/>
        <v>MusicVenue</v>
      </c>
      <c r="J873" s="14" t="s">
        <v>2756</v>
      </c>
    </row>
    <row r="874" spans="1:10">
      <c r="A874" s="4" t="s">
        <v>340</v>
      </c>
      <c r="B874" s="52" t="s">
        <v>1814</v>
      </c>
      <c r="C874" s="52" t="s">
        <v>1569</v>
      </c>
      <c r="D874" s="52" t="s">
        <v>1557</v>
      </c>
      <c r="E874" s="65" t="str">
        <f t="shared" si="61"/>
        <v>Park</v>
      </c>
      <c r="J874" s="14" t="s">
        <v>2757</v>
      </c>
    </row>
    <row r="875" spans="1:10">
      <c r="A875" s="4" t="s">
        <v>340</v>
      </c>
      <c r="B875" s="52" t="s">
        <v>1814</v>
      </c>
      <c r="C875" s="52" t="s">
        <v>1570</v>
      </c>
      <c r="D875" s="52" t="s">
        <v>1557</v>
      </c>
      <c r="E875" s="65" t="str">
        <f t="shared" si="61"/>
        <v>ParkingFacility</v>
      </c>
      <c r="J875" s="14" t="s">
        <v>2758</v>
      </c>
    </row>
    <row r="876" spans="1:10">
      <c r="A876" s="4" t="s">
        <v>340</v>
      </c>
      <c r="B876" s="52" t="s">
        <v>1814</v>
      </c>
      <c r="C876" s="52" t="s">
        <v>1571</v>
      </c>
      <c r="D876" s="52" t="s">
        <v>1557</v>
      </c>
      <c r="E876" s="65" t="str">
        <f t="shared" si="61"/>
        <v>PerformingArtsTheater</v>
      </c>
      <c r="J876" s="14" t="s">
        <v>2759</v>
      </c>
    </row>
    <row r="877" spans="1:10">
      <c r="A877" s="4" t="s">
        <v>340</v>
      </c>
      <c r="B877" s="52" t="s">
        <v>1814</v>
      </c>
      <c r="C877" s="52" t="s">
        <v>1529</v>
      </c>
      <c r="D877" s="52" t="s">
        <v>1557</v>
      </c>
      <c r="E877" s="65" t="str">
        <f t="shared" si="61"/>
        <v>PlaceOfWorship</v>
      </c>
      <c r="J877" s="14" t="s">
        <v>2760</v>
      </c>
    </row>
    <row r="878" spans="1:10">
      <c r="A878" s="4" t="s">
        <v>340</v>
      </c>
      <c r="B878" s="52" t="s">
        <v>1814</v>
      </c>
      <c r="C878" s="52" t="s">
        <v>1572</v>
      </c>
      <c r="D878" s="52" t="s">
        <v>1557</v>
      </c>
      <c r="E878" s="65" t="str">
        <f t="shared" si="61"/>
        <v>Playgroud</v>
      </c>
      <c r="J878" s="14" t="s">
        <v>2761</v>
      </c>
    </row>
    <row r="879" spans="1:10">
      <c r="A879" s="4" t="s">
        <v>340</v>
      </c>
      <c r="B879" s="52" t="s">
        <v>1814</v>
      </c>
      <c r="C879" s="52" t="s">
        <v>1573</v>
      </c>
      <c r="D879" s="52" t="s">
        <v>1557</v>
      </c>
      <c r="E879" s="65" t="str">
        <f t="shared" ref="E879:E942" si="62">IF(LEFT(C879, 2)="k:",RIGHT(C879,LEN(C879)-2),RIGHT(C879,LEN(C879)-7))</f>
        <v>RVPark</v>
      </c>
      <c r="J879" s="14" t="s">
        <v>2762</v>
      </c>
    </row>
    <row r="880" spans="1:10">
      <c r="A880" s="4" t="s">
        <v>340</v>
      </c>
      <c r="B880" s="52" t="s">
        <v>1814</v>
      </c>
      <c r="C880" s="52" t="s">
        <v>1574</v>
      </c>
      <c r="D880" s="52" t="s">
        <v>1557</v>
      </c>
      <c r="E880" s="65" t="str">
        <f t="shared" si="62"/>
        <v>TaxiStand</v>
      </c>
      <c r="J880" s="14" t="s">
        <v>2763</v>
      </c>
    </row>
    <row r="881" spans="1:10">
      <c r="A881" s="4" t="s">
        <v>340</v>
      </c>
      <c r="B881" s="52" t="s">
        <v>1814</v>
      </c>
      <c r="C881" s="52" t="s">
        <v>1575</v>
      </c>
      <c r="D881" s="52" t="s">
        <v>1557</v>
      </c>
      <c r="E881" s="65" t="str">
        <f t="shared" si="62"/>
        <v>Zoo</v>
      </c>
      <c r="J881" s="14" t="s">
        <v>2764</v>
      </c>
    </row>
    <row r="882" spans="1:10">
      <c r="A882" s="4" t="s">
        <v>340</v>
      </c>
      <c r="B882" s="52" t="s">
        <v>1814</v>
      </c>
      <c r="C882" s="52" t="s">
        <v>1576</v>
      </c>
      <c r="D882" s="52" t="s">
        <v>1577</v>
      </c>
      <c r="E882" s="65" t="str">
        <f t="shared" si="62"/>
        <v>PoliceStation</v>
      </c>
      <c r="J882" s="14" t="s">
        <v>2765</v>
      </c>
    </row>
    <row r="883" spans="1:10">
      <c r="A883" s="4" t="s">
        <v>340</v>
      </c>
      <c r="B883" s="52" t="s">
        <v>1814</v>
      </c>
      <c r="C883" s="52" t="s">
        <v>1484</v>
      </c>
      <c r="D883" s="52" t="s">
        <v>1578</v>
      </c>
      <c r="E883" s="65" t="str">
        <f t="shared" si="62"/>
        <v>Hospital</v>
      </c>
      <c r="J883" s="14" t="s">
        <v>2766</v>
      </c>
    </row>
    <row r="884" spans="1:10">
      <c r="A884" s="4" t="s">
        <v>340</v>
      </c>
      <c r="B884" s="52" t="s">
        <v>1814</v>
      </c>
      <c r="C884" s="52" t="s">
        <v>1579</v>
      </c>
      <c r="D884" s="52" t="s">
        <v>1580</v>
      </c>
      <c r="E884" s="65" t="str">
        <f t="shared" si="62"/>
        <v>FireStation</v>
      </c>
      <c r="J884" s="14" t="s">
        <v>2767</v>
      </c>
    </row>
    <row r="885" spans="1:10">
      <c r="A885" s="4" t="s">
        <v>340</v>
      </c>
      <c r="B885" s="52" t="s">
        <v>1814</v>
      </c>
      <c r="C885" s="52" t="s">
        <v>1581</v>
      </c>
      <c r="D885" s="52" t="s">
        <v>1582</v>
      </c>
      <c r="E885" s="65" t="str">
        <f t="shared" si="62"/>
        <v>MovieTheater</v>
      </c>
      <c r="J885" s="14" t="s">
        <v>2768</v>
      </c>
    </row>
    <row r="886" spans="1:10">
      <c r="A886" s="4" t="s">
        <v>340</v>
      </c>
      <c r="B886" s="52" t="s">
        <v>1814</v>
      </c>
      <c r="C886" s="52" t="s">
        <v>1532</v>
      </c>
      <c r="D886" s="52" t="s">
        <v>1583</v>
      </c>
      <c r="E886" s="65" t="str">
        <f t="shared" si="62"/>
        <v>StadiumOrArena</v>
      </c>
      <c r="J886" s="14" t="s">
        <v>2769</v>
      </c>
    </row>
    <row r="887" spans="1:10">
      <c r="A887" s="4" t="s">
        <v>340</v>
      </c>
      <c r="B887" s="52" t="s">
        <v>1814</v>
      </c>
      <c r="C887" s="52" t="s">
        <v>1584</v>
      </c>
      <c r="D887" s="52" t="s">
        <v>1492</v>
      </c>
      <c r="E887" s="65" t="str">
        <f t="shared" si="62"/>
        <v>ImageGallery</v>
      </c>
      <c r="J887" s="14" t="s">
        <v>2770</v>
      </c>
    </row>
    <row r="888" spans="1:10">
      <c r="A888" s="4" t="s">
        <v>340</v>
      </c>
      <c r="B888" s="52" t="s">
        <v>1814</v>
      </c>
      <c r="C888" s="52" t="s">
        <v>1585</v>
      </c>
      <c r="D888" s="52" t="s">
        <v>1492</v>
      </c>
      <c r="E888" s="65" t="str">
        <f t="shared" si="62"/>
        <v>VideoGallery</v>
      </c>
      <c r="J888" s="14" t="s">
        <v>2771</v>
      </c>
    </row>
    <row r="889" spans="1:10">
      <c r="A889" s="4" t="s">
        <v>340</v>
      </c>
      <c r="B889" s="52" t="s">
        <v>1814</v>
      </c>
      <c r="C889" s="52" t="s">
        <v>1398</v>
      </c>
      <c r="D889" s="52" t="s">
        <v>1333</v>
      </c>
      <c r="E889" s="65" t="str">
        <f t="shared" si="62"/>
        <v>PostalAddress</v>
      </c>
      <c r="J889" s="14" t="s">
        <v>2772</v>
      </c>
    </row>
    <row r="890" spans="1:10">
      <c r="A890" s="4" t="s">
        <v>340</v>
      </c>
      <c r="B890" s="52" t="s">
        <v>1814</v>
      </c>
      <c r="C890" s="66" t="s">
        <v>1502</v>
      </c>
      <c r="D890" s="52" t="s">
        <v>1586</v>
      </c>
      <c r="E890" s="65" t="str">
        <f t="shared" si="62"/>
        <v>Airline</v>
      </c>
      <c r="J890" s="14" t="s">
        <v>2773</v>
      </c>
    </row>
    <row r="891" spans="1:10">
      <c r="A891" s="4" t="s">
        <v>340</v>
      </c>
      <c r="B891" s="52" t="s">
        <v>1814</v>
      </c>
      <c r="C891" s="66" t="s">
        <v>1503</v>
      </c>
      <c r="D891" s="52" t="s">
        <v>1586</v>
      </c>
      <c r="E891" s="65" t="str">
        <f t="shared" si="62"/>
        <v>ListedCompany</v>
      </c>
      <c r="J891" s="14" t="s">
        <v>2774</v>
      </c>
    </row>
    <row r="892" spans="1:10">
      <c r="A892" s="4" t="s">
        <v>340</v>
      </c>
      <c r="B892" s="52" t="s">
        <v>1814</v>
      </c>
      <c r="C892" s="64" t="s">
        <v>1496</v>
      </c>
      <c r="D892" s="52" t="s">
        <v>771</v>
      </c>
      <c r="E892" s="65" t="str">
        <f t="shared" si="62"/>
        <v>ArtWork</v>
      </c>
      <c r="J892" s="14" t="s">
        <v>2775</v>
      </c>
    </row>
    <row r="893" spans="1:10">
      <c r="A893" s="4" t="s">
        <v>1504</v>
      </c>
      <c r="B893" s="52" t="s">
        <v>1814</v>
      </c>
      <c r="C893" s="66" t="s">
        <v>1505</v>
      </c>
      <c r="D893" s="52" t="s">
        <v>771</v>
      </c>
      <c r="E893" s="65" t="str">
        <f t="shared" si="62"/>
        <v>CharacterObject</v>
      </c>
      <c r="J893" s="29" t="s">
        <v>2776</v>
      </c>
    </row>
    <row r="894" spans="1:10">
      <c r="A894" s="4" t="s">
        <v>340</v>
      </c>
      <c r="B894" s="52" t="s">
        <v>1814</v>
      </c>
      <c r="C894" s="66" t="s">
        <v>818</v>
      </c>
      <c r="D894" s="52" t="s">
        <v>771</v>
      </c>
      <c r="E894" s="65" t="str">
        <f t="shared" si="62"/>
        <v>SoftwareEngine</v>
      </c>
      <c r="J894" s="14" t="s">
        <v>2777</v>
      </c>
    </row>
    <row r="895" spans="1:10">
      <c r="A895" s="4" t="s">
        <v>340</v>
      </c>
      <c r="B895" s="52" t="s">
        <v>1814</v>
      </c>
      <c r="C895" s="52" t="s">
        <v>757</v>
      </c>
      <c r="D895" s="52" t="s">
        <v>771</v>
      </c>
      <c r="E895" s="65" t="str">
        <f t="shared" si="62"/>
        <v>Article</v>
      </c>
      <c r="J895" s="14" t="s">
        <v>2778</v>
      </c>
    </row>
    <row r="896" spans="1:10">
      <c r="A896" s="4" t="s">
        <v>340</v>
      </c>
      <c r="B896" s="52" t="s">
        <v>1814</v>
      </c>
      <c r="C896" s="52" t="s">
        <v>1321</v>
      </c>
      <c r="D896" s="52" t="s">
        <v>771</v>
      </c>
      <c r="E896" s="65" t="str">
        <f t="shared" si="62"/>
        <v>Blog</v>
      </c>
      <c r="J896" s="14" t="s">
        <v>2779</v>
      </c>
    </row>
    <row r="897" spans="1:10">
      <c r="A897" s="4" t="s">
        <v>340</v>
      </c>
      <c r="B897" s="52" t="s">
        <v>1814</v>
      </c>
      <c r="C897" s="52" t="s">
        <v>764</v>
      </c>
      <c r="D897" s="52" t="s">
        <v>771</v>
      </c>
      <c r="E897" s="65" t="str">
        <f t="shared" si="62"/>
        <v>Book</v>
      </c>
      <c r="J897" s="14" t="s">
        <v>2780</v>
      </c>
    </row>
    <row r="898" spans="1:10">
      <c r="A898" s="4" t="s">
        <v>340</v>
      </c>
      <c r="B898" s="52" t="s">
        <v>1814</v>
      </c>
      <c r="C898" s="57" t="s">
        <v>1326</v>
      </c>
      <c r="D898" s="52" t="s">
        <v>771</v>
      </c>
      <c r="E898" s="65" t="str">
        <f t="shared" si="62"/>
        <v>Clip</v>
      </c>
      <c r="J898" s="14" t="s">
        <v>2781</v>
      </c>
    </row>
    <row r="899" spans="1:10">
      <c r="A899" s="4" t="s">
        <v>340</v>
      </c>
      <c r="B899" s="52" t="s">
        <v>1814</v>
      </c>
      <c r="C899" s="57" t="s">
        <v>1332</v>
      </c>
      <c r="D899" s="52" t="s">
        <v>771</v>
      </c>
      <c r="E899" s="65" t="str">
        <f t="shared" si="62"/>
        <v>Code</v>
      </c>
      <c r="J899" s="14" t="s">
        <v>2782</v>
      </c>
    </row>
    <row r="900" spans="1:10">
      <c r="A900" s="4" t="s">
        <v>340</v>
      </c>
      <c r="B900" s="52" t="s">
        <v>1814</v>
      </c>
      <c r="C900" s="57" t="s">
        <v>1587</v>
      </c>
      <c r="D900" s="52" t="s">
        <v>771</v>
      </c>
      <c r="E900" s="65" t="str">
        <f t="shared" si="62"/>
        <v>Comment</v>
      </c>
      <c r="J900" s="14" t="s">
        <v>2783</v>
      </c>
    </row>
    <row r="901" spans="1:10">
      <c r="A901" s="4" t="s">
        <v>340</v>
      </c>
      <c r="B901" s="52" t="s">
        <v>1814</v>
      </c>
      <c r="C901" s="57" t="s">
        <v>1588</v>
      </c>
      <c r="D901" s="52" t="s">
        <v>771</v>
      </c>
      <c r="E901" s="65" t="str">
        <f t="shared" si="62"/>
        <v>DataCalalog</v>
      </c>
      <c r="J901" s="14" t="s">
        <v>2784</v>
      </c>
    </row>
    <row r="902" spans="1:10">
      <c r="A902" s="4" t="s">
        <v>340</v>
      </c>
      <c r="B902" s="52" t="s">
        <v>1814</v>
      </c>
      <c r="C902" s="57" t="s">
        <v>1448</v>
      </c>
      <c r="D902" s="52" t="s">
        <v>771</v>
      </c>
      <c r="E902" s="65" t="str">
        <f t="shared" si="62"/>
        <v>Dataset</v>
      </c>
      <c r="J902" s="14" t="s">
        <v>2785</v>
      </c>
    </row>
    <row r="903" spans="1:10">
      <c r="A903" s="4" t="s">
        <v>340</v>
      </c>
      <c r="B903" s="52" t="s">
        <v>1814</v>
      </c>
      <c r="C903" s="57" t="s">
        <v>1438</v>
      </c>
      <c r="D903" s="52" t="s">
        <v>771</v>
      </c>
      <c r="E903" s="65" t="str">
        <f t="shared" si="62"/>
        <v>Episode</v>
      </c>
      <c r="J903" s="14" t="s">
        <v>2786</v>
      </c>
    </row>
    <row r="904" spans="1:10">
      <c r="A904" s="4" t="s">
        <v>340</v>
      </c>
      <c r="B904" s="52" t="s">
        <v>1814</v>
      </c>
      <c r="C904" s="52" t="s">
        <v>1370</v>
      </c>
      <c r="D904" s="52" t="s">
        <v>771</v>
      </c>
      <c r="E904" s="65" t="str">
        <f t="shared" si="62"/>
        <v>ItemList</v>
      </c>
      <c r="J904" s="14" t="s">
        <v>2787</v>
      </c>
    </row>
    <row r="905" spans="1:10">
      <c r="A905" s="4" t="s">
        <v>340</v>
      </c>
      <c r="B905" s="52" t="s">
        <v>1814</v>
      </c>
      <c r="C905" s="52" t="s">
        <v>1590</v>
      </c>
      <c r="D905" s="52" t="s">
        <v>771</v>
      </c>
      <c r="E905" s="65" t="str">
        <f t="shared" si="62"/>
        <v>Map</v>
      </c>
      <c r="J905" s="14" t="s">
        <v>2788</v>
      </c>
    </row>
    <row r="906" spans="1:10">
      <c r="A906" s="4" t="s">
        <v>340</v>
      </c>
      <c r="B906" s="52" t="s">
        <v>1814</v>
      </c>
      <c r="C906" s="52" t="s">
        <v>1372</v>
      </c>
      <c r="D906" s="52" t="s">
        <v>771</v>
      </c>
      <c r="E906" s="65" t="str">
        <f t="shared" si="62"/>
        <v>MediaObject</v>
      </c>
      <c r="J906" s="14" t="s">
        <v>2789</v>
      </c>
    </row>
    <row r="907" spans="1:10">
      <c r="A907" s="4" t="s">
        <v>340</v>
      </c>
      <c r="B907" s="52" t="s">
        <v>1814</v>
      </c>
      <c r="C907" s="57" t="s">
        <v>784</v>
      </c>
      <c r="D907" s="52" t="s">
        <v>771</v>
      </c>
      <c r="E907" s="65" t="str">
        <f t="shared" si="62"/>
        <v>Movie</v>
      </c>
      <c r="J907" s="14" t="s">
        <v>2790</v>
      </c>
    </row>
    <row r="908" spans="1:10">
      <c r="A908" s="4" t="s">
        <v>340</v>
      </c>
      <c r="B908" s="52" t="s">
        <v>1814</v>
      </c>
      <c r="C908" s="52" t="s">
        <v>1383</v>
      </c>
      <c r="D908" s="52" t="s">
        <v>771</v>
      </c>
      <c r="E908" s="65" t="str">
        <f t="shared" si="62"/>
        <v>MusicPlaylist</v>
      </c>
      <c r="J908" s="14" t="s">
        <v>2791</v>
      </c>
    </row>
    <row r="909" spans="1:10">
      <c r="A909" s="4" t="s">
        <v>340</v>
      </c>
      <c r="B909" s="52" t="s">
        <v>1814</v>
      </c>
      <c r="C909" s="52" t="s">
        <v>787</v>
      </c>
      <c r="D909" s="52" t="s">
        <v>771</v>
      </c>
      <c r="E909" s="65" t="str">
        <f t="shared" si="62"/>
        <v>MusicRecording</v>
      </c>
      <c r="J909" s="14" t="s">
        <v>2792</v>
      </c>
    </row>
    <row r="910" spans="1:10">
      <c r="A910" s="4" t="s">
        <v>340</v>
      </c>
      <c r="B910" s="52" t="s">
        <v>1814</v>
      </c>
      <c r="C910" s="52" t="s">
        <v>1591</v>
      </c>
      <c r="D910" s="52" t="s">
        <v>771</v>
      </c>
      <c r="E910" s="65" t="str">
        <f t="shared" si="62"/>
        <v>Phtograph</v>
      </c>
      <c r="J910" s="14" t="s">
        <v>2793</v>
      </c>
    </row>
    <row r="911" spans="1:10">
      <c r="A911" s="4" t="s">
        <v>340</v>
      </c>
      <c r="B911" s="52" t="s">
        <v>1814</v>
      </c>
      <c r="C911" s="52" t="s">
        <v>1407</v>
      </c>
      <c r="D911" s="52" t="s">
        <v>771</v>
      </c>
      <c r="E911" s="65" t="str">
        <f t="shared" si="62"/>
        <v>Recipe</v>
      </c>
      <c r="J911" s="14" t="s">
        <v>2794</v>
      </c>
    </row>
    <row r="912" spans="1:10">
      <c r="A912" s="4" t="s">
        <v>340</v>
      </c>
      <c r="B912" s="52" t="s">
        <v>1814</v>
      </c>
      <c r="C912" s="52" t="s">
        <v>1408</v>
      </c>
      <c r="D912" s="52" t="s">
        <v>771</v>
      </c>
      <c r="E912" s="65" t="str">
        <f t="shared" si="62"/>
        <v>Review</v>
      </c>
      <c r="J912" s="14" t="s">
        <v>2795</v>
      </c>
    </row>
    <row r="913" spans="1:10">
      <c r="A913" s="4" t="s">
        <v>340</v>
      </c>
      <c r="B913" s="52" t="s">
        <v>1814</v>
      </c>
      <c r="C913" s="57" t="s">
        <v>1488</v>
      </c>
      <c r="D913" s="52" t="s">
        <v>771</v>
      </c>
      <c r="E913" s="65" t="str">
        <f t="shared" si="62"/>
        <v>Season</v>
      </c>
      <c r="J913" s="14" t="s">
        <v>2796</v>
      </c>
    </row>
    <row r="914" spans="1:10">
      <c r="A914" s="4" t="s">
        <v>340</v>
      </c>
      <c r="B914" s="52" t="s">
        <v>1814</v>
      </c>
      <c r="C914" s="57" t="s">
        <v>1410</v>
      </c>
      <c r="D914" s="52" t="s">
        <v>771</v>
      </c>
      <c r="E914" s="65" t="str">
        <f t="shared" si="62"/>
        <v>Series</v>
      </c>
      <c r="J914" s="14" t="s">
        <v>2797</v>
      </c>
    </row>
    <row r="915" spans="1:10">
      <c r="A915" s="4" t="s">
        <v>340</v>
      </c>
      <c r="B915" s="52" t="s">
        <v>1814</v>
      </c>
      <c r="C915" s="57" t="s">
        <v>1413</v>
      </c>
      <c r="D915" s="52" t="s">
        <v>771</v>
      </c>
      <c r="E915" s="65" t="str">
        <f t="shared" si="62"/>
        <v>SoftwareApplication</v>
      </c>
      <c r="J915" s="14" t="s">
        <v>2798</v>
      </c>
    </row>
    <row r="916" spans="1:10">
      <c r="A916" s="4" t="s">
        <v>340</v>
      </c>
      <c r="B916" s="52" t="s">
        <v>1814</v>
      </c>
      <c r="C916" s="52" t="s">
        <v>1592</v>
      </c>
      <c r="D916" s="52" t="s">
        <v>771</v>
      </c>
      <c r="E916" s="65" t="str">
        <f t="shared" si="62"/>
        <v>TVEpisode</v>
      </c>
      <c r="J916" s="14" t="s">
        <v>2799</v>
      </c>
    </row>
    <row r="917" spans="1:10">
      <c r="A917" s="4" t="s">
        <v>340</v>
      </c>
      <c r="B917" s="52" t="s">
        <v>1814</v>
      </c>
      <c r="C917" s="52" t="s">
        <v>1425</v>
      </c>
      <c r="D917" s="52" t="s">
        <v>771</v>
      </c>
      <c r="E917" s="65" t="str">
        <f t="shared" si="62"/>
        <v>WebPage</v>
      </c>
      <c r="J917" s="14" t="s">
        <v>2800</v>
      </c>
    </row>
    <row r="918" spans="1:10">
      <c r="A918" s="4" t="s">
        <v>340</v>
      </c>
      <c r="B918" s="52" t="s">
        <v>1814</v>
      </c>
      <c r="C918" s="52" t="s">
        <v>1493</v>
      </c>
      <c r="D918" s="52" t="s">
        <v>771</v>
      </c>
      <c r="E918" s="65" t="str">
        <f t="shared" si="62"/>
        <v>WebPageElement</v>
      </c>
      <c r="J918" s="14" t="s">
        <v>2801</v>
      </c>
    </row>
    <row r="919" spans="1:10">
      <c r="A919" s="4" t="s">
        <v>340</v>
      </c>
      <c r="B919" s="52" t="s">
        <v>1814</v>
      </c>
      <c r="C919" s="52" t="s">
        <v>1593</v>
      </c>
      <c r="D919" s="52" t="s">
        <v>1594</v>
      </c>
      <c r="E919" s="65" t="str">
        <f t="shared" si="62"/>
        <v>TVSeason</v>
      </c>
      <c r="J919" s="14" t="s">
        <v>2802</v>
      </c>
    </row>
    <row r="920" spans="1:10">
      <c r="A920" s="4" t="s">
        <v>340</v>
      </c>
      <c r="B920" s="52" t="s">
        <v>1814</v>
      </c>
      <c r="C920" s="52" t="s">
        <v>1439</v>
      </c>
      <c r="D920" s="52" t="s">
        <v>1595</v>
      </c>
      <c r="E920" s="65" t="str">
        <f t="shared" si="62"/>
        <v>TVSeries</v>
      </c>
      <c r="J920" s="14" t="s">
        <v>2803</v>
      </c>
    </row>
    <row r="921" spans="1:10">
      <c r="A921" s="4" t="s">
        <v>340</v>
      </c>
      <c r="B921" s="52" t="s">
        <v>1814</v>
      </c>
      <c r="C921" s="52" t="s">
        <v>1447</v>
      </c>
      <c r="D921" s="52" t="s">
        <v>1596</v>
      </c>
      <c r="E921" s="65" t="str">
        <f t="shared" si="62"/>
        <v>Boolean</v>
      </c>
      <c r="J921" s="29" t="s">
        <v>2804</v>
      </c>
    </row>
    <row r="922" spans="1:10">
      <c r="A922" s="4" t="s">
        <v>340</v>
      </c>
      <c r="B922" s="52"/>
      <c r="C922" s="52" t="s">
        <v>1596</v>
      </c>
      <c r="D922" s="52" t="s">
        <v>1596</v>
      </c>
      <c r="E922" s="65" t="str">
        <f t="shared" si="62"/>
        <v>DataType</v>
      </c>
      <c r="J922" s="14" t="s">
        <v>2805</v>
      </c>
    </row>
    <row r="923" spans="1:10">
      <c r="A923" s="4" t="s">
        <v>340</v>
      </c>
      <c r="B923" s="52" t="s">
        <v>1814</v>
      </c>
      <c r="C923" s="52" t="s">
        <v>1436</v>
      </c>
      <c r="D923" s="52" t="s">
        <v>1596</v>
      </c>
      <c r="E923" s="65" t="str">
        <f t="shared" si="62"/>
        <v>Date</v>
      </c>
      <c r="J923" s="14" t="s">
        <v>2806</v>
      </c>
    </row>
    <row r="924" spans="1:10">
      <c r="A924" s="4" t="s">
        <v>340</v>
      </c>
      <c r="B924" s="52" t="s">
        <v>1814</v>
      </c>
      <c r="C924" s="52" t="s">
        <v>1445</v>
      </c>
      <c r="D924" s="52" t="s">
        <v>1596</v>
      </c>
      <c r="E924" s="65" t="str">
        <f t="shared" si="62"/>
        <v>Number</v>
      </c>
      <c r="J924" s="14" t="s">
        <v>2807</v>
      </c>
    </row>
    <row r="925" spans="1:10">
      <c r="A925" s="4" t="s">
        <v>340</v>
      </c>
      <c r="B925" s="52" t="s">
        <v>1814</v>
      </c>
      <c r="C925" s="52" t="s">
        <v>1597</v>
      </c>
      <c r="D925" s="52" t="s">
        <v>1596</v>
      </c>
      <c r="E925" s="65" t="str">
        <f t="shared" si="62"/>
        <v>Text</v>
      </c>
      <c r="J925" s="14" t="s">
        <v>2808</v>
      </c>
    </row>
    <row r="926" spans="1:10">
      <c r="A926" s="4" t="s">
        <v>340</v>
      </c>
      <c r="B926" s="52" t="s">
        <v>1814</v>
      </c>
      <c r="C926" s="57" t="s">
        <v>1598</v>
      </c>
      <c r="D926" s="57" t="s">
        <v>1451</v>
      </c>
      <c r="E926" s="65" t="str">
        <f t="shared" si="62"/>
        <v>LockerDelivery</v>
      </c>
      <c r="J926" s="29" t="s">
        <v>2809</v>
      </c>
    </row>
    <row r="927" spans="1:10">
      <c r="A927" s="4" t="s">
        <v>340</v>
      </c>
      <c r="B927" s="52" t="s">
        <v>1814</v>
      </c>
      <c r="C927" s="57" t="s">
        <v>1599</v>
      </c>
      <c r="D927" s="57" t="s">
        <v>1451</v>
      </c>
      <c r="E927" s="65" t="str">
        <f t="shared" si="62"/>
        <v>OnSitePickup</v>
      </c>
      <c r="J927" s="29" t="s">
        <v>2810</v>
      </c>
    </row>
    <row r="928" spans="1:10">
      <c r="A928" s="4" t="s">
        <v>340</v>
      </c>
      <c r="B928" s="52" t="s">
        <v>1814</v>
      </c>
      <c r="C928" s="57" t="s">
        <v>1600</v>
      </c>
      <c r="D928" s="57" t="s">
        <v>1451</v>
      </c>
      <c r="E928" s="65" t="str">
        <f t="shared" si="62"/>
        <v>ParcelServie</v>
      </c>
      <c r="J928" s="29" t="s">
        <v>2811</v>
      </c>
    </row>
    <row r="929" spans="1:10">
      <c r="A929" s="4" t="s">
        <v>340</v>
      </c>
      <c r="B929" s="52" t="s">
        <v>1814</v>
      </c>
      <c r="C929" s="66" t="s">
        <v>1508</v>
      </c>
      <c r="D929" s="52" t="s">
        <v>1601</v>
      </c>
      <c r="E929" s="65" t="str">
        <f t="shared" si="62"/>
        <v>FieldOfStudy</v>
      </c>
      <c r="J929" s="14" t="s">
        <v>2812</v>
      </c>
    </row>
    <row r="930" spans="1:10">
      <c r="A930" s="4" t="s">
        <v>340</v>
      </c>
      <c r="B930" s="52" t="s">
        <v>1814</v>
      </c>
      <c r="C930" s="52" t="s">
        <v>1602</v>
      </c>
      <c r="D930" s="52" t="s">
        <v>1360</v>
      </c>
      <c r="E930" s="65" t="str">
        <f t="shared" si="62"/>
        <v>CollegeOrUniversity</v>
      </c>
      <c r="J930" s="14" t="s">
        <v>2813</v>
      </c>
    </row>
    <row r="931" spans="1:10">
      <c r="A931" s="4" t="s">
        <v>340</v>
      </c>
      <c r="B931" s="52" t="s">
        <v>1814</v>
      </c>
      <c r="C931" s="52" t="s">
        <v>1603</v>
      </c>
      <c r="D931" s="52" t="s">
        <v>1360</v>
      </c>
      <c r="E931" s="65" t="str">
        <f t="shared" si="62"/>
        <v>ElemantarySchool</v>
      </c>
      <c r="J931" s="14" t="s">
        <v>2814</v>
      </c>
    </row>
    <row r="932" spans="1:10">
      <c r="A932" s="4" t="s">
        <v>340</v>
      </c>
      <c r="B932" s="52" t="s">
        <v>1814</v>
      </c>
      <c r="C932" s="52" t="s">
        <v>1604</v>
      </c>
      <c r="D932" s="52" t="s">
        <v>1360</v>
      </c>
      <c r="E932" s="65" t="str">
        <f t="shared" si="62"/>
        <v>HighSchool</v>
      </c>
      <c r="J932" s="14" t="s">
        <v>2815</v>
      </c>
    </row>
    <row r="933" spans="1:10">
      <c r="A933" s="4" t="s">
        <v>340</v>
      </c>
      <c r="B933" s="52" t="s">
        <v>1814</v>
      </c>
      <c r="C933" s="52" t="s">
        <v>1605</v>
      </c>
      <c r="D933" s="52" t="s">
        <v>1360</v>
      </c>
      <c r="E933" s="65" t="str">
        <f t="shared" si="62"/>
        <v>MiddleSchool</v>
      </c>
      <c r="J933" s="14" t="s">
        <v>2816</v>
      </c>
    </row>
    <row r="934" spans="1:10">
      <c r="A934" s="4" t="s">
        <v>340</v>
      </c>
      <c r="B934" s="52" t="s">
        <v>1814</v>
      </c>
      <c r="C934" s="52" t="s">
        <v>1606</v>
      </c>
      <c r="D934" s="52" t="s">
        <v>1360</v>
      </c>
      <c r="E934" s="65" t="str">
        <f t="shared" si="62"/>
        <v>Preschool</v>
      </c>
      <c r="J934" s="14" t="s">
        <v>2817</v>
      </c>
    </row>
    <row r="935" spans="1:10">
      <c r="A935" s="4" t="s">
        <v>340</v>
      </c>
      <c r="B935" s="52" t="s">
        <v>1814</v>
      </c>
      <c r="C935" s="52" t="s">
        <v>1607</v>
      </c>
      <c r="D935" s="52" t="s">
        <v>1360</v>
      </c>
      <c r="E935" s="65" t="str">
        <f t="shared" si="62"/>
        <v>School</v>
      </c>
      <c r="J935" s="14" t="s">
        <v>2818</v>
      </c>
    </row>
    <row r="936" spans="1:10">
      <c r="A936" s="4" t="s">
        <v>340</v>
      </c>
      <c r="B936" s="52" t="s">
        <v>1814</v>
      </c>
      <c r="C936" s="52" t="s">
        <v>1608</v>
      </c>
      <c r="D936" s="52" t="s">
        <v>1609</v>
      </c>
      <c r="E936" s="65" t="str">
        <f t="shared" si="62"/>
        <v>AdultEntertainment</v>
      </c>
      <c r="J936" s="14" t="s">
        <v>2819</v>
      </c>
    </row>
    <row r="937" spans="1:10">
      <c r="A937" s="4" t="s">
        <v>340</v>
      </c>
      <c r="B937" s="52" t="s">
        <v>1814</v>
      </c>
      <c r="C937" s="52" t="s">
        <v>1610</v>
      </c>
      <c r="D937" s="52" t="s">
        <v>1609</v>
      </c>
      <c r="E937" s="65" t="str">
        <f t="shared" si="62"/>
        <v>AmusementPark</v>
      </c>
      <c r="J937" s="14" t="s">
        <v>2820</v>
      </c>
    </row>
    <row r="938" spans="1:10">
      <c r="A938" s="4" t="s">
        <v>340</v>
      </c>
      <c r="B938" s="52" t="s">
        <v>1814</v>
      </c>
      <c r="C938" s="52" t="s">
        <v>1611</v>
      </c>
      <c r="D938" s="52" t="s">
        <v>1609</v>
      </c>
      <c r="E938" s="65" t="str">
        <f t="shared" si="62"/>
        <v>ArtGallery</v>
      </c>
      <c r="J938" s="14" t="s">
        <v>2821</v>
      </c>
    </row>
    <row r="939" spans="1:10">
      <c r="A939" s="4" t="s">
        <v>340</v>
      </c>
      <c r="B939" s="52" t="s">
        <v>1814</v>
      </c>
      <c r="C939" s="52" t="s">
        <v>1612</v>
      </c>
      <c r="D939" s="52" t="s">
        <v>1609</v>
      </c>
      <c r="E939" s="65" t="str">
        <f t="shared" si="62"/>
        <v>Casino</v>
      </c>
      <c r="J939" s="14" t="s">
        <v>2822</v>
      </c>
    </row>
    <row r="940" spans="1:10">
      <c r="A940" s="4" t="s">
        <v>340</v>
      </c>
      <c r="B940" s="52" t="s">
        <v>1814</v>
      </c>
      <c r="C940" s="52" t="s">
        <v>1613</v>
      </c>
      <c r="D940" s="52" t="s">
        <v>1609</v>
      </c>
      <c r="E940" s="65" t="str">
        <f t="shared" si="62"/>
        <v>ComedyClub</v>
      </c>
      <c r="J940" s="14" t="s">
        <v>2823</v>
      </c>
    </row>
    <row r="941" spans="1:10">
      <c r="A941" s="4" t="s">
        <v>340</v>
      </c>
      <c r="B941" s="52" t="s">
        <v>1814</v>
      </c>
      <c r="C941" s="52" t="s">
        <v>1614</v>
      </c>
      <c r="D941" s="52" t="s">
        <v>1609</v>
      </c>
      <c r="E941" s="65" t="str">
        <f t="shared" si="62"/>
        <v>NightClub</v>
      </c>
      <c r="J941" s="14" t="s">
        <v>2824</v>
      </c>
    </row>
    <row r="942" spans="1:10">
      <c r="A942" s="4" t="s">
        <v>340</v>
      </c>
      <c r="B942" s="52" t="s">
        <v>1814</v>
      </c>
      <c r="C942" s="66" t="s">
        <v>805</v>
      </c>
      <c r="D942" s="52" t="s">
        <v>1615</v>
      </c>
      <c r="E942" s="65" t="str">
        <f t="shared" si="62"/>
        <v>AcademicDegree</v>
      </c>
      <c r="J942" s="14" t="s">
        <v>2825</v>
      </c>
    </row>
    <row r="943" spans="1:10">
      <c r="A943" s="4" t="s">
        <v>340</v>
      </c>
      <c r="B943" s="52" t="s">
        <v>1814</v>
      </c>
      <c r="C943" s="66" t="s">
        <v>770</v>
      </c>
      <c r="D943" s="52" t="s">
        <v>1615</v>
      </c>
      <c r="E943" s="65" t="str">
        <f t="shared" ref="E943:E1006" si="63">IF(LEFT(C943, 2)="k:",RIGHT(C943,LEN(C943)-2),RIGHT(C943,LEN(C943)-7))</f>
        <v>CountryCode</v>
      </c>
      <c r="J943" s="14" t="s">
        <v>2826</v>
      </c>
    </row>
    <row r="944" spans="1:10">
      <c r="A944" s="4" t="s">
        <v>340</v>
      </c>
      <c r="B944" s="52" t="s">
        <v>1814</v>
      </c>
      <c r="C944" s="66" t="s">
        <v>781</v>
      </c>
      <c r="D944" s="52" t="s">
        <v>1615</v>
      </c>
      <c r="E944" s="65" t="str">
        <f t="shared" si="63"/>
        <v>LanguageCode</v>
      </c>
      <c r="J944" s="14" t="s">
        <v>2827</v>
      </c>
    </row>
    <row r="945" spans="1:10">
      <c r="A945" s="4" t="s">
        <v>340</v>
      </c>
      <c r="B945" s="52" t="s">
        <v>1814</v>
      </c>
      <c r="C945" s="66" t="s">
        <v>821</v>
      </c>
      <c r="D945" s="52" t="s">
        <v>1615</v>
      </c>
      <c r="E945" s="65" t="str">
        <f t="shared" si="63"/>
        <v>TypeOfOrbit</v>
      </c>
      <c r="J945" s="14" t="s">
        <v>2828</v>
      </c>
    </row>
    <row r="946" spans="1:10">
      <c r="A946" s="4" t="s">
        <v>340</v>
      </c>
      <c r="B946" s="52" t="s">
        <v>1814</v>
      </c>
      <c r="C946" s="66" t="s">
        <v>812</v>
      </c>
      <c r="D946" s="52" t="s">
        <v>1615</v>
      </c>
      <c r="E946" s="65" t="str">
        <f t="shared" si="63"/>
        <v>VoiceType</v>
      </c>
      <c r="J946" s="14" t="s">
        <v>2829</v>
      </c>
    </row>
    <row r="947" spans="1:10">
      <c r="A947" s="4" t="s">
        <v>340</v>
      </c>
      <c r="B947" s="52" t="s">
        <v>1814</v>
      </c>
      <c r="C947" s="52" t="s">
        <v>1434</v>
      </c>
      <c r="D947" s="52" t="s">
        <v>1615</v>
      </c>
      <c r="E947" s="65" t="str">
        <f t="shared" si="63"/>
        <v>BookFormatType</v>
      </c>
      <c r="J947" s="14" t="s">
        <v>2830</v>
      </c>
    </row>
    <row r="948" spans="1:10">
      <c r="A948" s="4" t="s">
        <v>340</v>
      </c>
      <c r="B948" s="52" t="s">
        <v>1814</v>
      </c>
      <c r="C948" s="52" t="s">
        <v>1454</v>
      </c>
      <c r="D948" s="52" t="s">
        <v>1615</v>
      </c>
      <c r="E948" s="65" t="str">
        <f t="shared" si="63"/>
        <v>BusinessEntityType</v>
      </c>
      <c r="J948" s="14" t="s">
        <v>2831</v>
      </c>
    </row>
    <row r="949" spans="1:10">
      <c r="A949" s="4" t="s">
        <v>340</v>
      </c>
      <c r="B949" s="52" t="s">
        <v>1814</v>
      </c>
      <c r="C949" s="52" t="s">
        <v>1458</v>
      </c>
      <c r="D949" s="52" t="s">
        <v>1615</v>
      </c>
      <c r="E949" s="65" t="str">
        <f t="shared" si="63"/>
        <v>BusinessFunction</v>
      </c>
      <c r="J949" s="14" t="s">
        <v>2832</v>
      </c>
    </row>
    <row r="950" spans="1:10">
      <c r="A950" s="4" t="s">
        <v>340</v>
      </c>
      <c r="B950" s="52" t="s">
        <v>1814</v>
      </c>
      <c r="C950" s="52" t="s">
        <v>2616</v>
      </c>
      <c r="D950" s="52" t="s">
        <v>1615</v>
      </c>
      <c r="E950" s="65" t="str">
        <f t="shared" si="63"/>
        <v>ContactPointOption</v>
      </c>
      <c r="J950" s="14" t="s">
        <v>2833</v>
      </c>
    </row>
    <row r="951" spans="1:10">
      <c r="A951" s="4" t="s">
        <v>340</v>
      </c>
      <c r="B951" s="52" t="s">
        <v>1814</v>
      </c>
      <c r="C951" s="52" t="s">
        <v>1475</v>
      </c>
      <c r="D951" s="52" t="s">
        <v>1615</v>
      </c>
      <c r="E951" s="65" t="str">
        <f t="shared" si="63"/>
        <v>DayOfWeek</v>
      </c>
      <c r="J951" s="14" t="s">
        <v>2834</v>
      </c>
    </row>
    <row r="952" spans="1:10">
      <c r="A952" s="4" t="s">
        <v>340</v>
      </c>
      <c r="B952" s="52" t="s">
        <v>1814</v>
      </c>
      <c r="C952" s="52" t="s">
        <v>1451</v>
      </c>
      <c r="D952" s="52" t="s">
        <v>1615</v>
      </c>
      <c r="E952" s="65" t="str">
        <f t="shared" si="63"/>
        <v>DeliveryMethod</v>
      </c>
      <c r="J952" s="14" t="s">
        <v>2835</v>
      </c>
    </row>
    <row r="953" spans="1:10">
      <c r="A953" s="4" t="s">
        <v>340</v>
      </c>
      <c r="B953" s="52" t="s">
        <v>1814</v>
      </c>
      <c r="C953" s="52" t="s">
        <v>1616</v>
      </c>
      <c r="D953" s="52" t="s">
        <v>1615</v>
      </c>
      <c r="E953" s="65" t="str">
        <f t="shared" si="63"/>
        <v>EventStatusType</v>
      </c>
      <c r="J953" s="14" t="s">
        <v>2836</v>
      </c>
    </row>
    <row r="954" spans="1:10">
      <c r="A954" s="4" t="s">
        <v>340</v>
      </c>
      <c r="B954" s="52" t="s">
        <v>1814</v>
      </c>
      <c r="C954" s="52" t="s">
        <v>1453</v>
      </c>
      <c r="D954" s="52" t="s">
        <v>1615</v>
      </c>
      <c r="E954" s="65" t="str">
        <f t="shared" si="63"/>
        <v>ItemAvailability</v>
      </c>
      <c r="J954" s="14" t="s">
        <v>2837</v>
      </c>
    </row>
    <row r="955" spans="1:10">
      <c r="A955" s="4" t="s">
        <v>340</v>
      </c>
      <c r="B955" s="52" t="s">
        <v>1814</v>
      </c>
      <c r="C955" s="52" t="s">
        <v>1457</v>
      </c>
      <c r="D955" s="52" t="s">
        <v>1615</v>
      </c>
      <c r="E955" s="65" t="str">
        <f t="shared" si="63"/>
        <v>OfferItemcondition</v>
      </c>
      <c r="J955" s="14" t="s">
        <v>2838</v>
      </c>
    </row>
    <row r="956" spans="1:10">
      <c r="A956" s="4" t="s">
        <v>340</v>
      </c>
      <c r="B956" s="52" t="s">
        <v>1814</v>
      </c>
      <c r="C956" s="52" t="s">
        <v>1476</v>
      </c>
      <c r="D956" s="52" t="s">
        <v>1615</v>
      </c>
      <c r="E956" s="65" t="str">
        <f t="shared" si="63"/>
        <v>OrderStatus</v>
      </c>
      <c r="J956" s="14" t="s">
        <v>2839</v>
      </c>
    </row>
    <row r="957" spans="1:10">
      <c r="A957" s="4" t="s">
        <v>340</v>
      </c>
      <c r="B957" s="52" t="s">
        <v>1814</v>
      </c>
      <c r="C957" s="52" t="s">
        <v>1617</v>
      </c>
      <c r="D957" s="52" t="s">
        <v>1615</v>
      </c>
      <c r="E957" s="65" t="str">
        <f t="shared" si="63"/>
        <v>PaymentNethod</v>
      </c>
      <c r="J957" s="14" t="s">
        <v>2840</v>
      </c>
    </row>
    <row r="958" spans="1:10">
      <c r="A958" s="4" t="s">
        <v>340</v>
      </c>
      <c r="B958" s="52" t="s">
        <v>1814</v>
      </c>
      <c r="C958" s="52" t="s">
        <v>1618</v>
      </c>
      <c r="D958" s="52" t="s">
        <v>1615</v>
      </c>
      <c r="E958" s="65" t="str">
        <f t="shared" si="63"/>
        <v>QuanlitativeValue</v>
      </c>
      <c r="J958" s="14" t="s">
        <v>2841</v>
      </c>
    </row>
    <row r="959" spans="1:10">
      <c r="A959" s="4" t="s">
        <v>340</v>
      </c>
      <c r="B959" s="52" t="s">
        <v>1814</v>
      </c>
      <c r="C959" s="52" t="s">
        <v>1494</v>
      </c>
      <c r="D959" s="52" t="s">
        <v>1615</v>
      </c>
      <c r="E959" s="65" t="str">
        <f t="shared" si="63"/>
        <v>Specialty</v>
      </c>
      <c r="J959" s="14" t="s">
        <v>2842</v>
      </c>
    </row>
    <row r="960" spans="1:10">
      <c r="A960" s="4" t="s">
        <v>340</v>
      </c>
      <c r="B960" s="52" t="s">
        <v>1814</v>
      </c>
      <c r="C960" s="52" t="s">
        <v>1491</v>
      </c>
      <c r="D960" s="52" t="s">
        <v>1615</v>
      </c>
      <c r="E960" s="65" t="str">
        <f t="shared" si="63"/>
        <v>WarrantyScope</v>
      </c>
      <c r="J960" s="14" t="s">
        <v>2843</v>
      </c>
    </row>
    <row r="961" spans="1:10">
      <c r="A961" s="4" t="s">
        <v>340</v>
      </c>
      <c r="B961" s="52" t="s">
        <v>1814</v>
      </c>
      <c r="C961" s="66" t="s">
        <v>773</v>
      </c>
      <c r="D961" s="52" t="s">
        <v>774</v>
      </c>
      <c r="E961" s="65" t="str">
        <f t="shared" si="63"/>
        <v>ElectionEvent</v>
      </c>
      <c r="J961" s="14" t="s">
        <v>2844</v>
      </c>
    </row>
    <row r="962" spans="1:10">
      <c r="A962" s="4" t="s">
        <v>340</v>
      </c>
      <c r="B962" s="52" t="s">
        <v>1814</v>
      </c>
      <c r="C962" s="66" t="s">
        <v>3409</v>
      </c>
      <c r="D962" s="52" t="s">
        <v>774</v>
      </c>
      <c r="E962" s="65" t="str">
        <f t="shared" si="63"/>
        <v>LiteraryMovement</v>
      </c>
      <c r="J962" s="14" t="s">
        <v>2845</v>
      </c>
    </row>
    <row r="963" spans="1:10">
      <c r="A963" s="4" t="s">
        <v>340</v>
      </c>
      <c r="B963" s="52" t="s">
        <v>1814</v>
      </c>
      <c r="C963" s="52" t="s">
        <v>1619</v>
      </c>
      <c r="D963" s="52" t="s">
        <v>774</v>
      </c>
      <c r="E963" s="65" t="str">
        <f t="shared" si="63"/>
        <v>BusinessEvent</v>
      </c>
      <c r="J963" s="14" t="s">
        <v>2846</v>
      </c>
    </row>
    <row r="964" spans="1:10">
      <c r="A964" s="4" t="s">
        <v>340</v>
      </c>
      <c r="B964" s="52" t="s">
        <v>1814</v>
      </c>
      <c r="C964" s="52" t="s">
        <v>1620</v>
      </c>
      <c r="D964" s="52" t="s">
        <v>774</v>
      </c>
      <c r="E964" s="65" t="str">
        <f t="shared" si="63"/>
        <v>ChildrensEvent</v>
      </c>
      <c r="J964" s="14" t="s">
        <v>2847</v>
      </c>
    </row>
    <row r="965" spans="1:10">
      <c r="A965" s="4" t="s">
        <v>340</v>
      </c>
      <c r="B965" s="52" t="s">
        <v>1814</v>
      </c>
      <c r="C965" s="52" t="s">
        <v>1621</v>
      </c>
      <c r="D965" s="52" t="s">
        <v>774</v>
      </c>
      <c r="E965" s="65" t="str">
        <f t="shared" si="63"/>
        <v>ComedyEvent</v>
      </c>
      <c r="J965" s="14" t="s">
        <v>2848</v>
      </c>
    </row>
    <row r="966" spans="1:10">
      <c r="A966" s="4" t="s">
        <v>340</v>
      </c>
      <c r="B966" s="52" t="s">
        <v>1814</v>
      </c>
      <c r="C966" s="52" t="s">
        <v>1622</v>
      </c>
      <c r="D966" s="52" t="s">
        <v>774</v>
      </c>
      <c r="E966" s="65" t="str">
        <f t="shared" si="63"/>
        <v>DanceEvent</v>
      </c>
      <c r="J966" s="14" t="s">
        <v>2849</v>
      </c>
    </row>
    <row r="967" spans="1:10">
      <c r="A967" s="4" t="s">
        <v>340</v>
      </c>
      <c r="B967" s="52" t="s">
        <v>1814</v>
      </c>
      <c r="C967" s="52" t="s">
        <v>1349</v>
      </c>
      <c r="D967" s="52" t="s">
        <v>774</v>
      </c>
      <c r="E967" s="65" t="str">
        <f t="shared" si="63"/>
        <v>DeliveryEvent</v>
      </c>
      <c r="J967" s="14" t="s">
        <v>2850</v>
      </c>
    </row>
    <row r="968" spans="1:10">
      <c r="A968" s="4" t="s">
        <v>340</v>
      </c>
      <c r="B968" s="52" t="s">
        <v>1814</v>
      </c>
      <c r="C968" s="52" t="s">
        <v>1623</v>
      </c>
      <c r="D968" s="52" t="s">
        <v>774</v>
      </c>
      <c r="E968" s="65" t="str">
        <f t="shared" si="63"/>
        <v>EducationalEvent</v>
      </c>
      <c r="J968" s="14" t="s">
        <v>2851</v>
      </c>
    </row>
    <row r="969" spans="1:10">
      <c r="A969" s="4" t="s">
        <v>340</v>
      </c>
      <c r="B969" s="52" t="s">
        <v>1814</v>
      </c>
      <c r="C969" s="52" t="s">
        <v>1624</v>
      </c>
      <c r="D969" s="52" t="s">
        <v>774</v>
      </c>
      <c r="E969" s="65" t="str">
        <f t="shared" si="63"/>
        <v>Festival</v>
      </c>
      <c r="J969" s="14" t="s">
        <v>2852</v>
      </c>
    </row>
    <row r="970" spans="1:10">
      <c r="A970" s="4" t="s">
        <v>340</v>
      </c>
      <c r="B970" s="52" t="s">
        <v>1814</v>
      </c>
      <c r="C970" s="52" t="s">
        <v>1625</v>
      </c>
      <c r="D970" s="52" t="s">
        <v>774</v>
      </c>
      <c r="E970" s="65" t="str">
        <f t="shared" si="63"/>
        <v>FoodEvent</v>
      </c>
      <c r="J970" s="14" t="s">
        <v>2853</v>
      </c>
    </row>
    <row r="971" spans="1:10">
      <c r="A971" s="4" t="s">
        <v>340</v>
      </c>
      <c r="B971" s="52" t="s">
        <v>1814</v>
      </c>
      <c r="C971" s="52" t="s">
        <v>1626</v>
      </c>
      <c r="D971" s="52" t="s">
        <v>774</v>
      </c>
      <c r="E971" s="65" t="str">
        <f t="shared" si="63"/>
        <v>LiteraryEvent</v>
      </c>
      <c r="J971" s="14" t="s">
        <v>2854</v>
      </c>
    </row>
    <row r="972" spans="1:10">
      <c r="A972" s="4" t="s">
        <v>340</v>
      </c>
      <c r="B972" s="52" t="s">
        <v>1814</v>
      </c>
      <c r="C972" s="52" t="s">
        <v>1627</v>
      </c>
      <c r="D972" s="52" t="s">
        <v>774</v>
      </c>
      <c r="E972" s="65" t="str">
        <f t="shared" si="63"/>
        <v>MusicEvent</v>
      </c>
      <c r="J972" s="14" t="s">
        <v>2855</v>
      </c>
    </row>
    <row r="973" spans="1:10">
      <c r="A973" s="4" t="s">
        <v>340</v>
      </c>
      <c r="B973" s="52" t="s">
        <v>1814</v>
      </c>
      <c r="C973" s="52" t="s">
        <v>1401</v>
      </c>
      <c r="D973" s="52" t="s">
        <v>774</v>
      </c>
      <c r="E973" s="65" t="str">
        <f t="shared" si="63"/>
        <v>PublicationEvent</v>
      </c>
      <c r="J973" s="14" t="s">
        <v>2856</v>
      </c>
    </row>
    <row r="974" spans="1:10">
      <c r="A974" s="4" t="s">
        <v>340</v>
      </c>
      <c r="B974" s="52" t="s">
        <v>1814</v>
      </c>
      <c r="C974" s="52" t="s">
        <v>1628</v>
      </c>
      <c r="D974" s="52" t="s">
        <v>774</v>
      </c>
      <c r="E974" s="65" t="str">
        <f t="shared" si="63"/>
        <v>SaleEvent</v>
      </c>
      <c r="J974" s="14" t="s">
        <v>2857</v>
      </c>
    </row>
    <row r="975" spans="1:10">
      <c r="A975" s="4" t="s">
        <v>340</v>
      </c>
      <c r="B975" s="52" t="s">
        <v>1814</v>
      </c>
      <c r="C975" s="52" t="s">
        <v>1629</v>
      </c>
      <c r="D975" s="52" t="s">
        <v>774</v>
      </c>
      <c r="E975" s="65" t="str">
        <f t="shared" si="63"/>
        <v>SocialEvent</v>
      </c>
      <c r="J975" s="14" t="s">
        <v>2858</v>
      </c>
    </row>
    <row r="976" spans="1:10">
      <c r="A976" s="4" t="s">
        <v>340</v>
      </c>
      <c r="B976" s="52" t="s">
        <v>1814</v>
      </c>
      <c r="C976" s="52" t="s">
        <v>1630</v>
      </c>
      <c r="D976" s="52" t="s">
        <v>774</v>
      </c>
      <c r="E976" s="65" t="str">
        <f t="shared" si="63"/>
        <v>SportsEvent</v>
      </c>
      <c r="J976" s="14" t="s">
        <v>2859</v>
      </c>
    </row>
    <row r="977" spans="1:10">
      <c r="A977" s="4" t="s">
        <v>340</v>
      </c>
      <c r="B977" s="52" t="s">
        <v>1814</v>
      </c>
      <c r="C977" s="52" t="s">
        <v>1631</v>
      </c>
      <c r="D977" s="52" t="s">
        <v>774</v>
      </c>
      <c r="E977" s="65" t="str">
        <f t="shared" si="63"/>
        <v>TheaterEvent</v>
      </c>
      <c r="J977" s="14" t="s">
        <v>2860</v>
      </c>
    </row>
    <row r="978" spans="1:10">
      <c r="A978" s="4" t="s">
        <v>340</v>
      </c>
      <c r="B978" s="52" t="s">
        <v>1814</v>
      </c>
      <c r="C978" s="52" t="s">
        <v>1632</v>
      </c>
      <c r="D978" s="52" t="s">
        <v>774</v>
      </c>
      <c r="E978" s="65" t="str">
        <f t="shared" si="63"/>
        <v>UserInteraction</v>
      </c>
      <c r="J978" s="14" t="s">
        <v>2861</v>
      </c>
    </row>
    <row r="979" spans="1:10">
      <c r="A979" s="4" t="s">
        <v>340</v>
      </c>
      <c r="B979" s="52" t="s">
        <v>1814</v>
      </c>
      <c r="C979" s="52" t="s">
        <v>1633</v>
      </c>
      <c r="D979" s="52" t="s">
        <v>774</v>
      </c>
      <c r="E979" s="65" t="str">
        <f t="shared" si="63"/>
        <v>VisualArtsEvent</v>
      </c>
      <c r="J979" s="14" t="s">
        <v>2862</v>
      </c>
    </row>
    <row r="980" spans="1:10">
      <c r="A980" s="4" t="s">
        <v>340</v>
      </c>
      <c r="B980" s="52" t="s">
        <v>1814</v>
      </c>
      <c r="C980" s="66" t="s">
        <v>803</v>
      </c>
      <c r="D980" s="52" t="s">
        <v>1634</v>
      </c>
      <c r="E980" s="65" t="str">
        <f t="shared" si="63"/>
        <v>StockExchange</v>
      </c>
      <c r="J980" s="14" t="s">
        <v>2863</v>
      </c>
    </row>
    <row r="981" spans="1:10">
      <c r="A981" s="4" t="s">
        <v>340</v>
      </c>
      <c r="B981" s="52" t="s">
        <v>1814</v>
      </c>
      <c r="C981" s="52" t="s">
        <v>1635</v>
      </c>
      <c r="D981" s="52" t="s">
        <v>1634</v>
      </c>
      <c r="E981" s="65" t="str">
        <f t="shared" si="63"/>
        <v>AutomatedTeller</v>
      </c>
      <c r="J981" s="14" t="s">
        <v>2864</v>
      </c>
    </row>
    <row r="982" spans="1:10">
      <c r="A982" s="4" t="s">
        <v>340</v>
      </c>
      <c r="B982" s="52" t="s">
        <v>1814</v>
      </c>
      <c r="C982" s="52" t="s">
        <v>1636</v>
      </c>
      <c r="D982" s="52" t="s">
        <v>1634</v>
      </c>
      <c r="E982" s="65" t="str">
        <f t="shared" si="63"/>
        <v>BankOrCreditUnion</v>
      </c>
      <c r="J982" s="14" t="s">
        <v>2865</v>
      </c>
    </row>
    <row r="983" spans="1:10">
      <c r="A983" s="4" t="s">
        <v>340</v>
      </c>
      <c r="B983" s="52" t="s">
        <v>1814</v>
      </c>
      <c r="C983" s="52" t="s">
        <v>1637</v>
      </c>
      <c r="D983" s="52" t="s">
        <v>1634</v>
      </c>
      <c r="E983" s="65" t="str">
        <f t="shared" si="63"/>
        <v>InsuranceAgency</v>
      </c>
      <c r="J983" s="14" t="s">
        <v>2866</v>
      </c>
    </row>
    <row r="984" spans="1:10">
      <c r="A984" s="4" t="s">
        <v>340</v>
      </c>
      <c r="B984" s="52" t="s">
        <v>1814</v>
      </c>
      <c r="C984" s="52" t="s">
        <v>1536</v>
      </c>
      <c r="D984" s="52" t="s">
        <v>2615</v>
      </c>
      <c r="E984" s="65" t="str">
        <f t="shared" si="63"/>
        <v>AccountingService</v>
      </c>
      <c r="J984" s="14" t="s">
        <v>2867</v>
      </c>
    </row>
    <row r="985" spans="1:10">
      <c r="A985" s="4" t="s">
        <v>340</v>
      </c>
      <c r="B985" s="52" t="s">
        <v>1814</v>
      </c>
      <c r="C985" s="52" t="s">
        <v>1638</v>
      </c>
      <c r="D985" s="52" t="s">
        <v>1363</v>
      </c>
      <c r="E985" s="65" t="str">
        <f t="shared" si="63"/>
        <v>Bakery</v>
      </c>
      <c r="J985" s="14" t="s">
        <v>2868</v>
      </c>
    </row>
    <row r="986" spans="1:10">
      <c r="A986" s="4" t="s">
        <v>340</v>
      </c>
      <c r="B986" s="52" t="s">
        <v>1814</v>
      </c>
      <c r="C986" s="52" t="s">
        <v>1639</v>
      </c>
      <c r="D986" s="52" t="s">
        <v>1363</v>
      </c>
      <c r="E986" s="65" t="str">
        <f t="shared" si="63"/>
        <v>BarOrPub</v>
      </c>
      <c r="J986" s="14" t="s">
        <v>2869</v>
      </c>
    </row>
    <row r="987" spans="1:10">
      <c r="A987" s="4" t="s">
        <v>340</v>
      </c>
      <c r="B987" s="52" t="s">
        <v>1814</v>
      </c>
      <c r="C987" s="52" t="s">
        <v>1640</v>
      </c>
      <c r="D987" s="52" t="s">
        <v>1363</v>
      </c>
      <c r="E987" s="65" t="str">
        <f t="shared" si="63"/>
        <v>Brewery</v>
      </c>
      <c r="J987" s="14" t="s">
        <v>2870</v>
      </c>
    </row>
    <row r="988" spans="1:10">
      <c r="A988" s="4" t="s">
        <v>340</v>
      </c>
      <c r="B988" s="52" t="s">
        <v>1814</v>
      </c>
      <c r="C988" s="52" t="s">
        <v>1641</v>
      </c>
      <c r="D988" s="52" t="s">
        <v>1363</v>
      </c>
      <c r="E988" s="65" t="str">
        <f t="shared" si="63"/>
        <v>CafeOrCoffeShop</v>
      </c>
      <c r="J988" s="14" t="s">
        <v>2871</v>
      </c>
    </row>
    <row r="989" spans="1:10">
      <c r="A989" s="4" t="s">
        <v>340</v>
      </c>
      <c r="B989" s="52" t="s">
        <v>1814</v>
      </c>
      <c r="C989" s="52" t="s">
        <v>1642</v>
      </c>
      <c r="D989" s="52" t="s">
        <v>1363</v>
      </c>
      <c r="E989" s="65" t="str">
        <f t="shared" si="63"/>
        <v>FastFoodRestaurant</v>
      </c>
      <c r="J989" s="14" t="s">
        <v>2872</v>
      </c>
    </row>
    <row r="990" spans="1:10">
      <c r="A990" s="4" t="s">
        <v>340</v>
      </c>
      <c r="B990" s="52" t="s">
        <v>1814</v>
      </c>
      <c r="C990" s="52" t="s">
        <v>1643</v>
      </c>
      <c r="D990" s="52" t="s">
        <v>1363</v>
      </c>
      <c r="E990" s="65" t="str">
        <f t="shared" si="63"/>
        <v>IceCreamShop</v>
      </c>
      <c r="J990" s="14" t="s">
        <v>2873</v>
      </c>
    </row>
    <row r="991" spans="1:10">
      <c r="A991" s="4" t="s">
        <v>340</v>
      </c>
      <c r="B991" s="52" t="s">
        <v>1814</v>
      </c>
      <c r="C991" s="52" t="s">
        <v>1644</v>
      </c>
      <c r="D991" s="52" t="s">
        <v>1363</v>
      </c>
      <c r="E991" s="65" t="str">
        <f t="shared" si="63"/>
        <v>Restaurant</v>
      </c>
      <c r="J991" s="14" t="s">
        <v>2874</v>
      </c>
    </row>
    <row r="992" spans="1:10">
      <c r="A992" s="4" t="s">
        <v>340</v>
      </c>
      <c r="B992" s="52" t="s">
        <v>1814</v>
      </c>
      <c r="C992" s="52" t="s">
        <v>1645</v>
      </c>
      <c r="D992" s="52" t="s">
        <v>1363</v>
      </c>
      <c r="E992" s="65" t="str">
        <f t="shared" si="63"/>
        <v>Winery</v>
      </c>
      <c r="J992" s="14" t="s">
        <v>2875</v>
      </c>
    </row>
    <row r="993" spans="1:10">
      <c r="A993" s="4" t="s">
        <v>340</v>
      </c>
      <c r="B993" s="52" t="s">
        <v>1814</v>
      </c>
      <c r="C993" s="52" t="s">
        <v>1646</v>
      </c>
      <c r="D993" s="52" t="s">
        <v>1566</v>
      </c>
      <c r="E993" s="65" t="str">
        <f t="shared" si="63"/>
        <v>CityHall</v>
      </c>
      <c r="J993" s="29" t="s">
        <v>2876</v>
      </c>
    </row>
    <row r="994" spans="1:10">
      <c r="A994" s="4" t="s">
        <v>340</v>
      </c>
      <c r="B994" s="52" t="s">
        <v>1814</v>
      </c>
      <c r="C994" s="52" t="s">
        <v>1647</v>
      </c>
      <c r="D994" s="52" t="s">
        <v>1566</v>
      </c>
      <c r="E994" s="65" t="str">
        <f t="shared" si="63"/>
        <v>Courthouse</v>
      </c>
      <c r="J994" s="29" t="s">
        <v>2877</v>
      </c>
    </row>
    <row r="995" spans="1:10">
      <c r="A995" s="4" t="s">
        <v>340</v>
      </c>
      <c r="B995" s="52" t="s">
        <v>1814</v>
      </c>
      <c r="C995" s="52" t="s">
        <v>1648</v>
      </c>
      <c r="D995" s="52" t="s">
        <v>1566</v>
      </c>
      <c r="E995" s="65" t="str">
        <f t="shared" si="63"/>
        <v>DefenceEstablishment</v>
      </c>
      <c r="J995" s="29" t="s">
        <v>2878</v>
      </c>
    </row>
    <row r="996" spans="1:10">
      <c r="A996" s="4" t="s">
        <v>340</v>
      </c>
      <c r="B996" s="52" t="s">
        <v>1814</v>
      </c>
      <c r="C996" s="52" t="s">
        <v>1649</v>
      </c>
      <c r="D996" s="52" t="s">
        <v>1566</v>
      </c>
      <c r="E996" s="65" t="str">
        <f t="shared" si="63"/>
        <v>Embassy</v>
      </c>
      <c r="J996" s="29" t="s">
        <v>2879</v>
      </c>
    </row>
    <row r="997" spans="1:10">
      <c r="A997" s="4" t="s">
        <v>340</v>
      </c>
      <c r="B997" s="52" t="s">
        <v>1814</v>
      </c>
      <c r="C997" s="52" t="s">
        <v>1650</v>
      </c>
      <c r="D997" s="52" t="s">
        <v>1566</v>
      </c>
      <c r="E997" s="65" t="str">
        <f t="shared" si="63"/>
        <v>LegislativeBuilding</v>
      </c>
      <c r="J997" s="29" t="s">
        <v>2880</v>
      </c>
    </row>
    <row r="998" spans="1:10">
      <c r="A998" s="4" t="s">
        <v>340</v>
      </c>
      <c r="B998" s="52" t="s">
        <v>1814</v>
      </c>
      <c r="C998" s="52" t="s">
        <v>1651</v>
      </c>
      <c r="D998" s="52" t="s">
        <v>1652</v>
      </c>
      <c r="E998" s="65" t="str">
        <f t="shared" si="63"/>
        <v>PostOffice</v>
      </c>
      <c r="J998" s="29" t="s">
        <v>2881</v>
      </c>
    </row>
    <row r="999" spans="1:10">
      <c r="A999" s="4" t="s">
        <v>340</v>
      </c>
      <c r="B999" s="52" t="s">
        <v>1814</v>
      </c>
      <c r="C999" s="52" t="s">
        <v>1653</v>
      </c>
      <c r="D999" s="52" t="s">
        <v>1654</v>
      </c>
      <c r="E999" s="65" t="str">
        <f t="shared" si="63"/>
        <v>BeautySalon</v>
      </c>
      <c r="J999" s="14" t="s">
        <v>2882</v>
      </c>
    </row>
    <row r="1000" spans="1:10">
      <c r="A1000" s="4" t="s">
        <v>340</v>
      </c>
      <c r="B1000" s="52" t="s">
        <v>1814</v>
      </c>
      <c r="C1000" s="52" t="s">
        <v>1655</v>
      </c>
      <c r="D1000" s="52" t="s">
        <v>1654</v>
      </c>
      <c r="E1000" s="65" t="str">
        <f t="shared" si="63"/>
        <v>DaySpa</v>
      </c>
      <c r="J1000" s="14" t="s">
        <v>2883</v>
      </c>
    </row>
    <row r="1001" spans="1:10">
      <c r="A1001" s="4" t="s">
        <v>340</v>
      </c>
      <c r="B1001" s="52" t="s">
        <v>1814</v>
      </c>
      <c r="C1001" s="52" t="s">
        <v>1656</v>
      </c>
      <c r="D1001" s="52" t="s">
        <v>1654</v>
      </c>
      <c r="E1001" s="65" t="str">
        <f t="shared" si="63"/>
        <v>HairSalon</v>
      </c>
      <c r="J1001" s="14" t="s">
        <v>2884</v>
      </c>
    </row>
    <row r="1002" spans="1:10">
      <c r="A1002" s="4" t="s">
        <v>340</v>
      </c>
      <c r="B1002" s="52" t="s">
        <v>1814</v>
      </c>
      <c r="C1002" s="52" t="s">
        <v>1657</v>
      </c>
      <c r="D1002" s="52" t="s">
        <v>1654</v>
      </c>
      <c r="E1002" s="65" t="str">
        <f t="shared" si="63"/>
        <v>NailSalon</v>
      </c>
      <c r="J1002" s="14" t="s">
        <v>2885</v>
      </c>
    </row>
    <row r="1003" spans="1:10">
      <c r="A1003" s="4" t="s">
        <v>340</v>
      </c>
      <c r="B1003" s="52" t="s">
        <v>1814</v>
      </c>
      <c r="C1003" s="52" t="s">
        <v>1658</v>
      </c>
      <c r="D1003" s="52" t="s">
        <v>1654</v>
      </c>
      <c r="E1003" s="65" t="str">
        <f t="shared" si="63"/>
        <v>TattoParlor</v>
      </c>
      <c r="J1003" s="14" t="s">
        <v>2886</v>
      </c>
    </row>
    <row r="1004" spans="1:10">
      <c r="A1004" s="4" t="s">
        <v>340</v>
      </c>
      <c r="B1004" s="52" t="s">
        <v>1814</v>
      </c>
      <c r="C1004" s="52" t="s">
        <v>1659</v>
      </c>
      <c r="D1004" s="52" t="s">
        <v>1660</v>
      </c>
      <c r="E1004" s="65" t="str">
        <f t="shared" si="63"/>
        <v>HealthClub</v>
      </c>
      <c r="J1004" s="14" t="s">
        <v>2887</v>
      </c>
    </row>
    <row r="1005" spans="1:10">
      <c r="A1005" s="4" t="s">
        <v>340</v>
      </c>
      <c r="B1005" s="52" t="s">
        <v>1814</v>
      </c>
      <c r="C1005" s="52" t="s">
        <v>1661</v>
      </c>
      <c r="D1005" s="52" t="s">
        <v>1662</v>
      </c>
      <c r="E1005" s="65" t="str">
        <f t="shared" si="63"/>
        <v>HVACBusiness</v>
      </c>
      <c r="J1005" s="14" t="s">
        <v>2888</v>
      </c>
    </row>
    <row r="1006" spans="1:10">
      <c r="A1006" s="4" t="s">
        <v>340</v>
      </c>
      <c r="B1006" s="52" t="s">
        <v>1814</v>
      </c>
      <c r="C1006" s="52" t="s">
        <v>1663</v>
      </c>
      <c r="D1006" s="52" t="s">
        <v>1664</v>
      </c>
      <c r="E1006" s="65" t="str">
        <f t="shared" si="63"/>
        <v>MovingCompany</v>
      </c>
      <c r="J1006" s="14" t="s">
        <v>2889</v>
      </c>
    </row>
    <row r="1007" spans="1:10">
      <c r="A1007" s="4" t="s">
        <v>340</v>
      </c>
      <c r="B1007" s="52" t="s">
        <v>1814</v>
      </c>
      <c r="C1007" s="52" t="s">
        <v>1665</v>
      </c>
      <c r="D1007" s="52" t="s">
        <v>1666</v>
      </c>
      <c r="E1007" s="65" t="str">
        <f t="shared" ref="E1007:E1070" si="64">IF(LEFT(C1007, 2)="k:",RIGHT(C1007,LEN(C1007)-2),RIGHT(C1007,LEN(C1007)-7))</f>
        <v>Electrician</v>
      </c>
      <c r="J1007" s="14" t="s">
        <v>2890</v>
      </c>
    </row>
    <row r="1008" spans="1:10">
      <c r="A1008" s="4" t="s">
        <v>340</v>
      </c>
      <c r="B1008" s="52" t="s">
        <v>1814</v>
      </c>
      <c r="C1008" s="52" t="s">
        <v>1667</v>
      </c>
      <c r="D1008" s="52" t="s">
        <v>1666</v>
      </c>
      <c r="E1008" s="65" t="str">
        <f t="shared" si="64"/>
        <v>GeneralContractor</v>
      </c>
      <c r="J1008" s="14" t="s">
        <v>2891</v>
      </c>
    </row>
    <row r="1009" spans="1:10">
      <c r="A1009" s="4" t="s">
        <v>340</v>
      </c>
      <c r="B1009" s="52" t="s">
        <v>1814</v>
      </c>
      <c r="C1009" s="52" t="s">
        <v>1668</v>
      </c>
      <c r="D1009" s="52" t="s">
        <v>1666</v>
      </c>
      <c r="E1009" s="65" t="str">
        <f t="shared" si="64"/>
        <v>HousePainter</v>
      </c>
      <c r="J1009" s="14" t="s">
        <v>2892</v>
      </c>
    </row>
    <row r="1010" spans="1:10">
      <c r="A1010" s="4" t="s">
        <v>340</v>
      </c>
      <c r="B1010" s="52" t="s">
        <v>1814</v>
      </c>
      <c r="C1010" s="52" t="s">
        <v>1669</v>
      </c>
      <c r="D1010" s="52" t="s">
        <v>1666</v>
      </c>
      <c r="E1010" s="65" t="str">
        <f t="shared" si="64"/>
        <v>Locksmith</v>
      </c>
      <c r="J1010" s="14" t="s">
        <v>2893</v>
      </c>
    </row>
    <row r="1011" spans="1:10">
      <c r="A1011" s="4" t="s">
        <v>340</v>
      </c>
      <c r="B1011" s="52" t="s">
        <v>1814</v>
      </c>
      <c r="C1011" s="52" t="s">
        <v>1670</v>
      </c>
      <c r="D1011" s="52" t="s">
        <v>1666</v>
      </c>
      <c r="E1011" s="65" t="str">
        <f t="shared" si="64"/>
        <v>Plumber</v>
      </c>
      <c r="J1011" s="14" t="s">
        <v>2894</v>
      </c>
    </row>
    <row r="1012" spans="1:10">
      <c r="A1012" s="4" t="s">
        <v>340</v>
      </c>
      <c r="B1012" s="52" t="s">
        <v>1814</v>
      </c>
      <c r="C1012" s="52" t="s">
        <v>1671</v>
      </c>
      <c r="D1012" s="52" t="s">
        <v>1666</v>
      </c>
      <c r="E1012" s="65" t="str">
        <f t="shared" si="64"/>
        <v>RoofingContractor</v>
      </c>
      <c r="J1012" s="14" t="s">
        <v>2895</v>
      </c>
    </row>
    <row r="1013" spans="1:10">
      <c r="A1013" s="4" t="s">
        <v>340</v>
      </c>
      <c r="B1013" s="52" t="s">
        <v>1814</v>
      </c>
      <c r="C1013" s="66" t="s">
        <v>1509</v>
      </c>
      <c r="D1013" s="52" t="s">
        <v>1672</v>
      </c>
      <c r="E1013" s="65" t="str">
        <f t="shared" si="64"/>
        <v>BuildingUsageType</v>
      </c>
      <c r="J1013" s="14" t="s">
        <v>2896</v>
      </c>
    </row>
    <row r="1014" spans="1:10">
      <c r="A1014" s="4" t="s">
        <v>340</v>
      </c>
      <c r="B1014" s="52" t="s">
        <v>1814</v>
      </c>
      <c r="C1014" s="66" t="s">
        <v>772</v>
      </c>
      <c r="D1014" s="52" t="s">
        <v>1672</v>
      </c>
      <c r="E1014" s="65" t="str">
        <f t="shared" si="64"/>
        <v>Currency</v>
      </c>
      <c r="J1014" s="14" t="s">
        <v>2897</v>
      </c>
    </row>
    <row r="1015" spans="1:10">
      <c r="A1015" s="4" t="s">
        <v>340</v>
      </c>
      <c r="B1015" s="52" t="s">
        <v>1814</v>
      </c>
      <c r="C1015" s="66" t="s">
        <v>806</v>
      </c>
      <c r="D1015" s="52" t="s">
        <v>1672</v>
      </c>
      <c r="E1015" s="65" t="str">
        <f t="shared" si="64"/>
        <v>EthnicGroup</v>
      </c>
      <c r="J1015" s="14" t="s">
        <v>2898</v>
      </c>
    </row>
    <row r="1016" spans="1:10">
      <c r="A1016" s="4" t="s">
        <v>340</v>
      </c>
      <c r="B1016" s="52" t="s">
        <v>1814</v>
      </c>
      <c r="C1016" s="66" t="s">
        <v>807</v>
      </c>
      <c r="D1016" s="52" t="s">
        <v>1672</v>
      </c>
      <c r="E1016" s="65" t="str">
        <f t="shared" si="64"/>
        <v>FieldOfWork</v>
      </c>
      <c r="J1016" s="14" t="s">
        <v>2899</v>
      </c>
    </row>
    <row r="1017" spans="1:10">
      <c r="A1017" s="4" t="s">
        <v>340</v>
      </c>
      <c r="B1017" s="52" t="s">
        <v>1814</v>
      </c>
      <c r="C1017" s="66" t="s">
        <v>1428</v>
      </c>
      <c r="D1017" s="52" t="s">
        <v>1672</v>
      </c>
      <c r="E1017" s="65" t="str">
        <f t="shared" si="64"/>
        <v>OperatingSystem</v>
      </c>
      <c r="J1017" s="14" t="s">
        <v>2900</v>
      </c>
    </row>
    <row r="1018" spans="1:10">
      <c r="A1018" s="4" t="s">
        <v>340</v>
      </c>
      <c r="B1018" s="52" t="s">
        <v>1814</v>
      </c>
      <c r="C1018" s="66" t="s">
        <v>808</v>
      </c>
      <c r="D1018" s="52" t="s">
        <v>1672</v>
      </c>
      <c r="E1018" s="65" t="str">
        <f t="shared" si="64"/>
        <v>Rank</v>
      </c>
      <c r="J1018" s="14" t="s">
        <v>2901</v>
      </c>
    </row>
    <row r="1019" spans="1:10">
      <c r="A1019" s="4" t="s">
        <v>340</v>
      </c>
      <c r="B1019" s="52" t="s">
        <v>1814</v>
      </c>
      <c r="C1019" s="57" t="s">
        <v>1317</v>
      </c>
      <c r="D1019" s="52" t="s">
        <v>1672</v>
      </c>
      <c r="E1019" s="65" t="str">
        <f t="shared" si="64"/>
        <v>AlignmentObject</v>
      </c>
      <c r="J1019" s="14" t="s">
        <v>2902</v>
      </c>
    </row>
    <row r="1020" spans="1:10">
      <c r="A1020" s="4" t="s">
        <v>340</v>
      </c>
      <c r="B1020" s="52" t="s">
        <v>1814</v>
      </c>
      <c r="C1020" s="57" t="s">
        <v>1319</v>
      </c>
      <c r="D1020" s="52" t="s">
        <v>1672</v>
      </c>
      <c r="E1020" s="65" t="str">
        <f t="shared" si="64"/>
        <v>Audience</v>
      </c>
      <c r="J1020" s="14" t="s">
        <v>2903</v>
      </c>
    </row>
    <row r="1021" spans="1:10">
      <c r="A1021" s="4" t="s">
        <v>340</v>
      </c>
      <c r="B1021" s="52" t="s">
        <v>1814</v>
      </c>
      <c r="C1021" s="57" t="s">
        <v>1673</v>
      </c>
      <c r="D1021" s="52" t="s">
        <v>1672</v>
      </c>
      <c r="E1021" s="65" t="str">
        <f t="shared" si="64"/>
        <v>Brand</v>
      </c>
      <c r="J1021" s="14" t="s">
        <v>2904</v>
      </c>
    </row>
    <row r="1022" spans="1:10">
      <c r="A1022" s="4" t="s">
        <v>340</v>
      </c>
      <c r="B1022" s="52" t="s">
        <v>1814</v>
      </c>
      <c r="C1022" s="57" t="s">
        <v>1479</v>
      </c>
      <c r="D1022" s="52" t="s">
        <v>1672</v>
      </c>
      <c r="E1022" s="65" t="str">
        <f t="shared" si="64"/>
        <v>Demand</v>
      </c>
      <c r="J1022" s="14" t="s">
        <v>2905</v>
      </c>
    </row>
    <row r="1023" spans="1:10">
      <c r="A1023" s="4" t="s">
        <v>340</v>
      </c>
      <c r="B1023" s="52" t="s">
        <v>1814</v>
      </c>
      <c r="C1023" s="52" t="s">
        <v>1615</v>
      </c>
      <c r="D1023" s="52" t="s">
        <v>1672</v>
      </c>
      <c r="E1023" s="65" t="str">
        <f t="shared" si="64"/>
        <v>Enumeration</v>
      </c>
      <c r="J1023" s="14" t="s">
        <v>2906</v>
      </c>
    </row>
    <row r="1024" spans="1:10">
      <c r="A1024" s="4" t="s">
        <v>340</v>
      </c>
      <c r="B1024" s="52" t="s">
        <v>1814</v>
      </c>
      <c r="C1024" s="57" t="s">
        <v>776</v>
      </c>
      <c r="D1024" s="52" t="s">
        <v>1672</v>
      </c>
      <c r="E1024" s="65" t="str">
        <f t="shared" si="64"/>
        <v>JobPosting</v>
      </c>
      <c r="J1024" s="14" t="s">
        <v>2907</v>
      </c>
    </row>
    <row r="1025" spans="1:10">
      <c r="A1025" s="4" t="s">
        <v>340</v>
      </c>
      <c r="B1025" s="52" t="s">
        <v>1814</v>
      </c>
      <c r="C1025" s="52" t="s">
        <v>780</v>
      </c>
      <c r="D1025" s="52" t="s">
        <v>1672</v>
      </c>
      <c r="E1025" s="65" t="str">
        <f t="shared" si="64"/>
        <v>Language</v>
      </c>
      <c r="J1025" s="14" t="s">
        <v>2908</v>
      </c>
    </row>
    <row r="1026" spans="1:10">
      <c r="A1026" s="4" t="s">
        <v>340</v>
      </c>
      <c r="B1026" s="52" t="s">
        <v>1814</v>
      </c>
      <c r="C1026" s="52" t="s">
        <v>1386</v>
      </c>
      <c r="D1026" s="52" t="s">
        <v>1672</v>
      </c>
      <c r="E1026" s="65" t="str">
        <f t="shared" si="64"/>
        <v>Offer</v>
      </c>
      <c r="J1026" s="14" t="s">
        <v>2909</v>
      </c>
    </row>
    <row r="1027" spans="1:10">
      <c r="A1027" s="4" t="s">
        <v>340</v>
      </c>
      <c r="B1027" s="52" t="s">
        <v>1814</v>
      </c>
      <c r="C1027" s="57" t="s">
        <v>1388</v>
      </c>
      <c r="D1027" s="52" t="s">
        <v>1672</v>
      </c>
      <c r="E1027" s="65" t="str">
        <f t="shared" si="64"/>
        <v>Order</v>
      </c>
      <c r="J1027" s="14" t="s">
        <v>2910</v>
      </c>
    </row>
    <row r="1028" spans="1:10">
      <c r="A1028" s="4" t="s">
        <v>340</v>
      </c>
      <c r="B1028" s="52" t="s">
        <v>1814</v>
      </c>
      <c r="C1028" s="57" t="s">
        <v>1393</v>
      </c>
      <c r="D1028" s="52" t="s">
        <v>1672</v>
      </c>
      <c r="E1028" s="65" t="str">
        <f t="shared" si="64"/>
        <v>ParcelDelivery</v>
      </c>
      <c r="J1028" s="14" t="s">
        <v>2911</v>
      </c>
    </row>
    <row r="1029" spans="1:10">
      <c r="A1029" s="4" t="s">
        <v>340</v>
      </c>
      <c r="B1029" s="52" t="s">
        <v>1814</v>
      </c>
      <c r="C1029" s="57" t="s">
        <v>1396</v>
      </c>
      <c r="D1029" s="52" t="s">
        <v>1672</v>
      </c>
      <c r="E1029" s="65" t="str">
        <f t="shared" si="64"/>
        <v>Permit</v>
      </c>
      <c r="J1029" s="14" t="s">
        <v>2912</v>
      </c>
    </row>
    <row r="1030" spans="1:10">
      <c r="A1030" s="4" t="s">
        <v>340</v>
      </c>
      <c r="B1030" s="52" t="s">
        <v>1814</v>
      </c>
      <c r="C1030" s="52" t="s">
        <v>1674</v>
      </c>
      <c r="D1030" s="52" t="s">
        <v>1672</v>
      </c>
      <c r="E1030" s="65" t="str">
        <f t="shared" si="64"/>
        <v>Quantity</v>
      </c>
      <c r="J1030" s="14" t="s">
        <v>2913</v>
      </c>
    </row>
    <row r="1031" spans="1:10">
      <c r="A1031" s="4" t="s">
        <v>340</v>
      </c>
      <c r="B1031" s="52" t="s">
        <v>1814</v>
      </c>
      <c r="C1031" s="52" t="s">
        <v>1406</v>
      </c>
      <c r="D1031" s="52" t="s">
        <v>1672</v>
      </c>
      <c r="E1031" s="65" t="str">
        <f t="shared" si="64"/>
        <v>Rating</v>
      </c>
      <c r="J1031" s="14" t="s">
        <v>2914</v>
      </c>
    </row>
    <row r="1032" spans="1:10">
      <c r="A1032" s="4" t="s">
        <v>340</v>
      </c>
      <c r="B1032" s="52" t="s">
        <v>1814</v>
      </c>
      <c r="C1032" s="57" t="s">
        <v>1411</v>
      </c>
      <c r="D1032" s="52" t="s">
        <v>1672</v>
      </c>
      <c r="E1032" s="65" t="str">
        <f t="shared" si="64"/>
        <v>Service</v>
      </c>
      <c r="J1032" s="14" t="s">
        <v>2915</v>
      </c>
    </row>
    <row r="1033" spans="1:10">
      <c r="A1033" s="4" t="s">
        <v>340</v>
      </c>
      <c r="B1033" s="52" t="s">
        <v>1814</v>
      </c>
      <c r="C1033" s="57" t="s">
        <v>1412</v>
      </c>
      <c r="D1033" s="52" t="s">
        <v>1672</v>
      </c>
      <c r="E1033" s="65" t="str">
        <f t="shared" si="64"/>
        <v>ServiceChannel</v>
      </c>
      <c r="J1033" s="14" t="s">
        <v>2916</v>
      </c>
    </row>
    <row r="1034" spans="1:10">
      <c r="A1034" s="4" t="s">
        <v>340</v>
      </c>
      <c r="B1034" s="52" t="s">
        <v>1814</v>
      </c>
      <c r="C1034" s="52" t="s">
        <v>1675</v>
      </c>
      <c r="D1034" s="52" t="s">
        <v>1672</v>
      </c>
      <c r="E1034" s="65" t="str">
        <f t="shared" si="64"/>
        <v>StructuredValue</v>
      </c>
      <c r="J1034" s="14" t="s">
        <v>2917</v>
      </c>
    </row>
    <row r="1035" spans="1:10">
      <c r="A1035" s="4" t="s">
        <v>340</v>
      </c>
      <c r="B1035" s="52" t="s">
        <v>1814</v>
      </c>
      <c r="C1035" s="66" t="s">
        <v>804</v>
      </c>
      <c r="D1035" s="52" t="s">
        <v>1527</v>
      </c>
      <c r="E1035" s="65" t="str">
        <f t="shared" si="64"/>
        <v>MountainRange</v>
      </c>
      <c r="J1035" s="14" t="s">
        <v>2918</v>
      </c>
    </row>
    <row r="1036" spans="1:10">
      <c r="A1036" s="4" t="s">
        <v>340</v>
      </c>
      <c r="B1036" s="52" t="s">
        <v>1814</v>
      </c>
      <c r="C1036" s="52" t="s">
        <v>1522</v>
      </c>
      <c r="D1036" s="52" t="s">
        <v>1527</v>
      </c>
      <c r="E1036" s="65" t="str">
        <f t="shared" si="64"/>
        <v>BodyOfWater</v>
      </c>
      <c r="J1036" s="14" t="s">
        <v>2919</v>
      </c>
    </row>
    <row r="1037" spans="1:10">
      <c r="A1037" s="4" t="s">
        <v>340</v>
      </c>
      <c r="B1037" s="52" t="s">
        <v>1814</v>
      </c>
      <c r="C1037" s="52" t="s">
        <v>1526</v>
      </c>
      <c r="D1037" s="52" t="s">
        <v>1527</v>
      </c>
      <c r="E1037" s="65" t="str">
        <f t="shared" si="64"/>
        <v>Continent</v>
      </c>
      <c r="J1037" s="14" t="s">
        <v>2920</v>
      </c>
    </row>
    <row r="1038" spans="1:10">
      <c r="A1038" s="4" t="s">
        <v>340</v>
      </c>
      <c r="B1038" s="52" t="s">
        <v>1814</v>
      </c>
      <c r="C1038" s="52" t="s">
        <v>783</v>
      </c>
      <c r="D1038" s="52" t="s">
        <v>1527</v>
      </c>
      <c r="E1038" s="65" t="str">
        <f t="shared" si="64"/>
        <v>Mountain</v>
      </c>
      <c r="J1038" s="14" t="s">
        <v>2921</v>
      </c>
    </row>
    <row r="1039" spans="1:10">
      <c r="A1039" s="4" t="s">
        <v>340</v>
      </c>
      <c r="B1039" s="52" t="s">
        <v>1814</v>
      </c>
      <c r="C1039" s="52" t="s">
        <v>1676</v>
      </c>
      <c r="D1039" s="52" t="s">
        <v>1527</v>
      </c>
      <c r="E1039" s="65" t="str">
        <f t="shared" si="64"/>
        <v>Volcano</v>
      </c>
      <c r="J1039" s="14" t="s">
        <v>2922</v>
      </c>
    </row>
    <row r="1040" spans="1:10">
      <c r="A1040" s="4" t="s">
        <v>340</v>
      </c>
      <c r="B1040" s="52" t="s">
        <v>1814</v>
      </c>
      <c r="C1040" s="66" t="s">
        <v>800</v>
      </c>
      <c r="D1040" s="52" t="s">
        <v>780</v>
      </c>
      <c r="E1040" s="65" t="str">
        <f t="shared" si="64"/>
        <v>Dialect</v>
      </c>
      <c r="J1040" s="14" t="s">
        <v>2923</v>
      </c>
    </row>
    <row r="1041" spans="1:10">
      <c r="A1041" s="4" t="s">
        <v>340</v>
      </c>
      <c r="B1041" s="52" t="s">
        <v>1814</v>
      </c>
      <c r="C1041" s="66" t="s">
        <v>801</v>
      </c>
      <c r="D1041" s="52" t="s">
        <v>780</v>
      </c>
      <c r="E1041" s="65" t="str">
        <f t="shared" si="64"/>
        <v>LanguageFamily</v>
      </c>
      <c r="J1041" s="14" t="s">
        <v>2924</v>
      </c>
    </row>
    <row r="1042" spans="1:10">
      <c r="A1042" s="4" t="s">
        <v>340</v>
      </c>
      <c r="B1042" s="52" t="s">
        <v>1814</v>
      </c>
      <c r="C1042" s="66" t="s">
        <v>802</v>
      </c>
      <c r="D1042" s="52" t="s">
        <v>780</v>
      </c>
      <c r="E1042" s="65" t="str">
        <f t="shared" si="64"/>
        <v>WritingSystem</v>
      </c>
      <c r="J1042" s="14" t="s">
        <v>2925</v>
      </c>
    </row>
    <row r="1043" spans="1:10">
      <c r="A1043" s="4" t="s">
        <v>340</v>
      </c>
      <c r="B1043" s="52" t="s">
        <v>1814</v>
      </c>
      <c r="C1043" s="52" t="s">
        <v>1677</v>
      </c>
      <c r="D1043" s="52" t="s">
        <v>1371</v>
      </c>
      <c r="E1043" s="65" t="str">
        <f t="shared" si="64"/>
        <v>Animalshelter</v>
      </c>
      <c r="J1043" s="14" t="s">
        <v>2926</v>
      </c>
    </row>
    <row r="1044" spans="1:10">
      <c r="A1044" s="4" t="s">
        <v>340</v>
      </c>
      <c r="B1044" s="52" t="s">
        <v>1814</v>
      </c>
      <c r="C1044" s="52" t="s">
        <v>1542</v>
      </c>
      <c r="D1044" s="52" t="s">
        <v>1371</v>
      </c>
      <c r="E1044" s="65" t="str">
        <f t="shared" si="64"/>
        <v>AutomotiveBusiness</v>
      </c>
      <c r="J1044" s="14" t="s">
        <v>2927</v>
      </c>
    </row>
    <row r="1045" spans="1:10">
      <c r="A1045" s="4" t="s">
        <v>340</v>
      </c>
      <c r="B1045" s="52" t="s">
        <v>1814</v>
      </c>
      <c r="C1045" s="52" t="s">
        <v>1678</v>
      </c>
      <c r="D1045" s="52" t="s">
        <v>1371</v>
      </c>
      <c r="E1045" s="65" t="str">
        <f t="shared" si="64"/>
        <v>ChildCare</v>
      </c>
      <c r="J1045" s="14" t="s">
        <v>2928</v>
      </c>
    </row>
    <row r="1046" spans="1:10">
      <c r="A1046" s="4" t="s">
        <v>340</v>
      </c>
      <c r="B1046" s="52" t="s">
        <v>1814</v>
      </c>
      <c r="C1046" s="52" t="s">
        <v>1679</v>
      </c>
      <c r="D1046" s="52" t="s">
        <v>1371</v>
      </c>
      <c r="E1046" s="65" t="str">
        <f t="shared" si="64"/>
        <v>DryCleaningOrLaundry</v>
      </c>
      <c r="J1046" s="14" t="s">
        <v>2929</v>
      </c>
    </row>
    <row r="1047" spans="1:10">
      <c r="A1047" s="4" t="s">
        <v>340</v>
      </c>
      <c r="B1047" s="52" t="s">
        <v>1814</v>
      </c>
      <c r="C1047" s="52" t="s">
        <v>1680</v>
      </c>
      <c r="D1047" s="52" t="s">
        <v>1371</v>
      </c>
      <c r="E1047" s="65" t="str">
        <f t="shared" si="64"/>
        <v>EmploymentAgency</v>
      </c>
      <c r="J1047" s="14" t="s">
        <v>2930</v>
      </c>
    </row>
    <row r="1048" spans="1:10">
      <c r="A1048" s="4" t="s">
        <v>340</v>
      </c>
      <c r="B1048" s="52" t="s">
        <v>1814</v>
      </c>
      <c r="C1048" s="52" t="s">
        <v>1681</v>
      </c>
      <c r="D1048" s="52" t="s">
        <v>1371</v>
      </c>
      <c r="E1048" s="65" t="str">
        <f t="shared" si="64"/>
        <v>EnergencyService</v>
      </c>
      <c r="J1048" s="14" t="s">
        <v>2931</v>
      </c>
    </row>
    <row r="1049" spans="1:10">
      <c r="A1049" s="4" t="s">
        <v>340</v>
      </c>
      <c r="B1049" s="52" t="s">
        <v>1814</v>
      </c>
      <c r="C1049" s="52" t="s">
        <v>1609</v>
      </c>
      <c r="D1049" s="52" t="s">
        <v>1371</v>
      </c>
      <c r="E1049" s="65" t="str">
        <f t="shared" si="64"/>
        <v>EntertainmentBusiness</v>
      </c>
      <c r="J1049" s="14" t="s">
        <v>2932</v>
      </c>
    </row>
    <row r="1050" spans="1:10">
      <c r="A1050" s="4" t="s">
        <v>340</v>
      </c>
      <c r="B1050" s="52" t="s">
        <v>1814</v>
      </c>
      <c r="C1050" s="52" t="s">
        <v>1634</v>
      </c>
      <c r="D1050" s="52" t="s">
        <v>1371</v>
      </c>
      <c r="E1050" s="65" t="str">
        <f t="shared" si="64"/>
        <v>FinancialService</v>
      </c>
      <c r="J1050" s="14" t="s">
        <v>2933</v>
      </c>
    </row>
    <row r="1051" spans="1:10">
      <c r="A1051" s="4" t="s">
        <v>340</v>
      </c>
      <c r="B1051" s="52" t="s">
        <v>1814</v>
      </c>
      <c r="C1051" s="52" t="s">
        <v>1363</v>
      </c>
      <c r="D1051" s="52" t="s">
        <v>1371</v>
      </c>
      <c r="E1051" s="65" t="str">
        <f t="shared" si="64"/>
        <v>FoodEstablishment</v>
      </c>
      <c r="J1051" s="14" t="s">
        <v>2934</v>
      </c>
    </row>
    <row r="1052" spans="1:10">
      <c r="A1052" s="4" t="s">
        <v>340</v>
      </c>
      <c r="B1052" s="52" t="s">
        <v>1814</v>
      </c>
      <c r="C1052" s="52" t="s">
        <v>1652</v>
      </c>
      <c r="D1052" s="52" t="s">
        <v>1371</v>
      </c>
      <c r="E1052" s="65" t="str">
        <f t="shared" si="64"/>
        <v>GovermentOffice</v>
      </c>
      <c r="J1052" s="29" t="s">
        <v>2935</v>
      </c>
    </row>
    <row r="1053" spans="1:10">
      <c r="A1053" s="4" t="s">
        <v>340</v>
      </c>
      <c r="B1053" s="52" t="s">
        <v>1814</v>
      </c>
      <c r="C1053" s="52" t="s">
        <v>1654</v>
      </c>
      <c r="D1053" s="52" t="s">
        <v>1371</v>
      </c>
      <c r="E1053" s="65" t="str">
        <f t="shared" si="64"/>
        <v>HealthAndBeautyBusiness</v>
      </c>
      <c r="J1053" s="14" t="s">
        <v>2936</v>
      </c>
    </row>
    <row r="1054" spans="1:10">
      <c r="A1054" s="4" t="s">
        <v>340</v>
      </c>
      <c r="B1054" s="52" t="s">
        <v>1814</v>
      </c>
      <c r="C1054" s="52" t="s">
        <v>1662</v>
      </c>
      <c r="D1054" s="52" t="s">
        <v>1371</v>
      </c>
      <c r="E1054" s="65" t="str">
        <f t="shared" si="64"/>
        <v>HomeAndConstructionBusiness</v>
      </c>
      <c r="J1054" s="14" t="s">
        <v>2937</v>
      </c>
    </row>
    <row r="1055" spans="1:10">
      <c r="A1055" s="4" t="s">
        <v>340</v>
      </c>
      <c r="B1055" s="52" t="s">
        <v>1814</v>
      </c>
      <c r="C1055" s="52" t="s">
        <v>1682</v>
      </c>
      <c r="D1055" s="52" t="s">
        <v>1371</v>
      </c>
      <c r="E1055" s="65" t="str">
        <f t="shared" si="64"/>
        <v>InternetCafe</v>
      </c>
      <c r="J1055" s="14" t="s">
        <v>2938</v>
      </c>
    </row>
    <row r="1056" spans="1:10">
      <c r="A1056" s="4" t="s">
        <v>340</v>
      </c>
      <c r="B1056" s="52" t="s">
        <v>1814</v>
      </c>
      <c r="C1056" s="52" t="s">
        <v>1683</v>
      </c>
      <c r="D1056" s="52" t="s">
        <v>1371</v>
      </c>
      <c r="E1056" s="65" t="str">
        <f t="shared" si="64"/>
        <v>Library</v>
      </c>
      <c r="J1056" s="14" t="s">
        <v>2939</v>
      </c>
    </row>
    <row r="1057" spans="1:10">
      <c r="A1057" s="4" t="s">
        <v>340</v>
      </c>
      <c r="B1057" s="52" t="s">
        <v>1814</v>
      </c>
      <c r="C1057" s="52" t="s">
        <v>1684</v>
      </c>
      <c r="D1057" s="52" t="s">
        <v>1371</v>
      </c>
      <c r="E1057" s="65" t="str">
        <f t="shared" si="64"/>
        <v>LodgingBusiness</v>
      </c>
      <c r="J1057" s="14" t="s">
        <v>2940</v>
      </c>
    </row>
    <row r="1058" spans="1:10">
      <c r="A1058" s="4" t="s">
        <v>340</v>
      </c>
      <c r="B1058" s="52" t="s">
        <v>1814</v>
      </c>
      <c r="C1058" s="52" t="s">
        <v>1685</v>
      </c>
      <c r="D1058" s="52" t="s">
        <v>1371</v>
      </c>
      <c r="E1058" s="65" t="str">
        <f t="shared" si="64"/>
        <v>MedicalOrganization</v>
      </c>
      <c r="J1058" s="14" t="s">
        <v>2941</v>
      </c>
    </row>
    <row r="1059" spans="1:10">
      <c r="A1059" s="4" t="s">
        <v>340</v>
      </c>
      <c r="B1059" s="52" t="s">
        <v>1814</v>
      </c>
      <c r="C1059" s="52" t="s">
        <v>1686</v>
      </c>
      <c r="D1059" s="52" t="s">
        <v>1371</v>
      </c>
      <c r="E1059" s="65" t="str">
        <f t="shared" si="64"/>
        <v>ProfessionalService</v>
      </c>
      <c r="J1059" s="14" t="s">
        <v>2942</v>
      </c>
    </row>
    <row r="1060" spans="1:10">
      <c r="A1060" s="4" t="s">
        <v>340</v>
      </c>
      <c r="B1060" s="52" t="s">
        <v>1814</v>
      </c>
      <c r="C1060" s="52" t="s">
        <v>1687</v>
      </c>
      <c r="D1060" s="52" t="s">
        <v>1371</v>
      </c>
      <c r="E1060" s="65" t="str">
        <f t="shared" si="64"/>
        <v>RadioStation</v>
      </c>
      <c r="J1060" s="14" t="s">
        <v>2943</v>
      </c>
    </row>
    <row r="1061" spans="1:10">
      <c r="A1061" s="4" t="s">
        <v>340</v>
      </c>
      <c r="B1061" s="52" t="s">
        <v>1814</v>
      </c>
      <c r="C1061" s="52" t="s">
        <v>1688</v>
      </c>
      <c r="D1061" s="52" t="s">
        <v>1371</v>
      </c>
      <c r="E1061" s="65" t="str">
        <f t="shared" si="64"/>
        <v>RealEstateAgent</v>
      </c>
      <c r="J1061" s="14" t="s">
        <v>2944</v>
      </c>
    </row>
    <row r="1062" spans="1:10">
      <c r="A1062" s="4" t="s">
        <v>340</v>
      </c>
      <c r="B1062" s="52" t="s">
        <v>1814</v>
      </c>
      <c r="C1062" s="52" t="s">
        <v>1689</v>
      </c>
      <c r="D1062" s="52" t="s">
        <v>1371</v>
      </c>
      <c r="E1062" s="65" t="str">
        <f t="shared" si="64"/>
        <v>RecyclingCenter</v>
      </c>
      <c r="J1062" s="14" t="s">
        <v>2945</v>
      </c>
    </row>
    <row r="1063" spans="1:10">
      <c r="A1063" s="4" t="s">
        <v>340</v>
      </c>
      <c r="B1063" s="52" t="s">
        <v>1814</v>
      </c>
      <c r="C1063" s="52" t="s">
        <v>1690</v>
      </c>
      <c r="D1063" s="52" t="s">
        <v>1371</v>
      </c>
      <c r="E1063" s="65" t="str">
        <f t="shared" si="64"/>
        <v>SelfStorage</v>
      </c>
      <c r="J1063" s="14" t="s">
        <v>2946</v>
      </c>
    </row>
    <row r="1064" spans="1:10">
      <c r="A1064" s="4" t="s">
        <v>340</v>
      </c>
      <c r="B1064" s="52" t="s">
        <v>1814</v>
      </c>
      <c r="C1064" s="52" t="s">
        <v>1691</v>
      </c>
      <c r="D1064" s="52" t="s">
        <v>1371</v>
      </c>
      <c r="E1064" s="65" t="str">
        <f t="shared" si="64"/>
        <v>ShoppingCenter</v>
      </c>
      <c r="J1064" s="14" t="s">
        <v>2947</v>
      </c>
    </row>
    <row r="1065" spans="1:10">
      <c r="A1065" s="4" t="s">
        <v>340</v>
      </c>
      <c r="B1065" s="52" t="s">
        <v>1814</v>
      </c>
      <c r="C1065" s="52" t="s">
        <v>1692</v>
      </c>
      <c r="D1065" s="52" t="s">
        <v>1371</v>
      </c>
      <c r="E1065" s="65" t="str">
        <f t="shared" si="64"/>
        <v>SportsActivityLocation</v>
      </c>
      <c r="J1065" s="14" t="s">
        <v>2948</v>
      </c>
    </row>
    <row r="1066" spans="1:10">
      <c r="A1066" s="4" t="s">
        <v>340</v>
      </c>
      <c r="B1066" s="52" t="s">
        <v>1814</v>
      </c>
      <c r="C1066" s="52" t="s">
        <v>1693</v>
      </c>
      <c r="D1066" s="52" t="s">
        <v>1371</v>
      </c>
      <c r="E1066" s="65" t="str">
        <f t="shared" si="64"/>
        <v>Store</v>
      </c>
      <c r="J1066" s="14" t="s">
        <v>2949</v>
      </c>
    </row>
    <row r="1067" spans="1:10">
      <c r="A1067" s="4" t="s">
        <v>340</v>
      </c>
      <c r="B1067" s="52" t="s">
        <v>1814</v>
      </c>
      <c r="C1067" s="52" t="s">
        <v>1694</v>
      </c>
      <c r="D1067" s="52" t="s">
        <v>1371</v>
      </c>
      <c r="E1067" s="65" t="str">
        <f t="shared" si="64"/>
        <v>TelevisionStation</v>
      </c>
      <c r="J1067" s="14" t="s">
        <v>2950</v>
      </c>
    </row>
    <row r="1068" spans="1:10">
      <c r="A1068" s="4" t="s">
        <v>340</v>
      </c>
      <c r="B1068" s="52" t="s">
        <v>1814</v>
      </c>
      <c r="C1068" s="52" t="s">
        <v>1695</v>
      </c>
      <c r="D1068" s="52" t="s">
        <v>1371</v>
      </c>
      <c r="E1068" s="65" t="str">
        <f t="shared" si="64"/>
        <v>TouristInformationCenter</v>
      </c>
      <c r="J1068" s="14" t="s">
        <v>2951</v>
      </c>
    </row>
    <row r="1069" spans="1:10">
      <c r="A1069" s="4" t="s">
        <v>340</v>
      </c>
      <c r="B1069" s="52" t="s">
        <v>1814</v>
      </c>
      <c r="C1069" s="52" t="s">
        <v>1696</v>
      </c>
      <c r="D1069" s="52" t="s">
        <v>1371</v>
      </c>
      <c r="E1069" s="65" t="str">
        <f t="shared" si="64"/>
        <v>TravelAgency</v>
      </c>
      <c r="J1069" s="14" t="s">
        <v>2952</v>
      </c>
    </row>
    <row r="1070" spans="1:10">
      <c r="A1070" s="4" t="s">
        <v>340</v>
      </c>
      <c r="B1070" s="52" t="s">
        <v>1814</v>
      </c>
      <c r="C1070" s="52" t="s">
        <v>1697</v>
      </c>
      <c r="D1070" s="52" t="s">
        <v>1684</v>
      </c>
      <c r="E1070" s="65" t="str">
        <f t="shared" si="64"/>
        <v>BedAndBreakfast</v>
      </c>
      <c r="J1070" s="14" t="s">
        <v>2953</v>
      </c>
    </row>
    <row r="1071" spans="1:10">
      <c r="A1071" s="4" t="s">
        <v>340</v>
      </c>
      <c r="B1071" s="52" t="s">
        <v>1814</v>
      </c>
      <c r="C1071" s="52" t="s">
        <v>1698</v>
      </c>
      <c r="D1071" s="52" t="s">
        <v>1684</v>
      </c>
      <c r="E1071" s="65" t="str">
        <f t="shared" ref="E1071:E1134" si="65">IF(LEFT(C1071, 2)="k:",RIGHT(C1071,LEN(C1071)-2),RIGHT(C1071,LEN(C1071)-7))</f>
        <v>Hostel</v>
      </c>
      <c r="J1071" s="14" t="s">
        <v>2954</v>
      </c>
    </row>
    <row r="1072" spans="1:10">
      <c r="A1072" s="4" t="s">
        <v>340</v>
      </c>
      <c r="B1072" s="52" t="s">
        <v>1814</v>
      </c>
      <c r="C1072" s="52" t="s">
        <v>1699</v>
      </c>
      <c r="D1072" s="52" t="s">
        <v>1684</v>
      </c>
      <c r="E1072" s="65" t="str">
        <f t="shared" si="65"/>
        <v>Hotel</v>
      </c>
      <c r="J1072" s="14" t="s">
        <v>2955</v>
      </c>
    </row>
    <row r="1073" spans="1:10">
      <c r="A1073" s="4" t="s">
        <v>340</v>
      </c>
      <c r="B1073" s="52" t="s">
        <v>1814</v>
      </c>
      <c r="C1073" s="52" t="s">
        <v>1700</v>
      </c>
      <c r="D1073" s="52" t="s">
        <v>1684</v>
      </c>
      <c r="E1073" s="65" t="str">
        <f t="shared" si="65"/>
        <v>Motel</v>
      </c>
      <c r="J1073" s="14" t="s">
        <v>2956</v>
      </c>
    </row>
    <row r="1074" spans="1:10">
      <c r="A1074" s="4" t="s">
        <v>340</v>
      </c>
      <c r="B1074" s="52" t="s">
        <v>1814</v>
      </c>
      <c r="C1074" s="52" t="s">
        <v>1443</v>
      </c>
      <c r="D1074" s="52" t="s">
        <v>1372</v>
      </c>
      <c r="E1074" s="65" t="str">
        <f t="shared" si="65"/>
        <v>AudioObject</v>
      </c>
      <c r="J1074" s="14" t="s">
        <v>2957</v>
      </c>
    </row>
    <row r="1075" spans="1:10">
      <c r="A1075" s="4" t="s">
        <v>340</v>
      </c>
      <c r="B1075" s="52" t="s">
        <v>1814</v>
      </c>
      <c r="C1075" s="57" t="s">
        <v>1701</v>
      </c>
      <c r="D1075" s="52" t="s">
        <v>1372</v>
      </c>
      <c r="E1075" s="65" t="str">
        <f t="shared" si="65"/>
        <v>DataDownload</v>
      </c>
      <c r="J1075" s="14" t="s">
        <v>2958</v>
      </c>
    </row>
    <row r="1076" spans="1:10">
      <c r="A1076" s="4" t="s">
        <v>340</v>
      </c>
      <c r="B1076" s="52" t="s">
        <v>1814</v>
      </c>
      <c r="C1076" s="52" t="s">
        <v>1368</v>
      </c>
      <c r="D1076" s="52" t="s">
        <v>1372</v>
      </c>
      <c r="E1076" s="65" t="str">
        <f t="shared" si="65"/>
        <v>ImageObject</v>
      </c>
      <c r="J1076" s="14" t="s">
        <v>2959</v>
      </c>
    </row>
    <row r="1077" spans="1:10">
      <c r="A1077" s="4" t="s">
        <v>340</v>
      </c>
      <c r="B1077" s="52" t="s">
        <v>1814</v>
      </c>
      <c r="C1077" s="52" t="s">
        <v>1702</v>
      </c>
      <c r="D1077" s="52" t="s">
        <v>1372</v>
      </c>
      <c r="E1077" s="65" t="str">
        <f t="shared" si="65"/>
        <v>MusicVideoObject</v>
      </c>
      <c r="J1077" s="14" t="s">
        <v>2960</v>
      </c>
    </row>
    <row r="1078" spans="1:10">
      <c r="A1078" s="4" t="s">
        <v>340</v>
      </c>
      <c r="B1078" s="52" t="s">
        <v>1814</v>
      </c>
      <c r="C1078" s="52" t="s">
        <v>1422</v>
      </c>
      <c r="D1078" s="52" t="s">
        <v>1372</v>
      </c>
      <c r="E1078" s="65" t="str">
        <f t="shared" si="65"/>
        <v>VideoObject</v>
      </c>
      <c r="J1078" s="14" t="s">
        <v>2961</v>
      </c>
    </row>
    <row r="1079" spans="1:10">
      <c r="A1079" s="4" t="s">
        <v>340</v>
      </c>
      <c r="B1079" s="52" t="s">
        <v>1814</v>
      </c>
      <c r="C1079" s="57" t="s">
        <v>1703</v>
      </c>
      <c r="D1079" s="57" t="s">
        <v>1685</v>
      </c>
      <c r="E1079" s="65" t="str">
        <f t="shared" si="65"/>
        <v>DiagonosticLab</v>
      </c>
      <c r="J1079" s="14" t="s">
        <v>2962</v>
      </c>
    </row>
    <row r="1080" spans="1:10">
      <c r="A1080" s="4" t="s">
        <v>340</v>
      </c>
      <c r="B1080" s="52" t="s">
        <v>1814</v>
      </c>
      <c r="C1080" s="52" t="s">
        <v>1704</v>
      </c>
      <c r="D1080" s="52" t="s">
        <v>1685</v>
      </c>
      <c r="E1080" s="65" t="str">
        <f t="shared" si="65"/>
        <v>MedicalClinic</v>
      </c>
      <c r="J1080" s="14" t="s">
        <v>2963</v>
      </c>
    </row>
    <row r="1081" spans="1:10">
      <c r="A1081" s="4" t="s">
        <v>340</v>
      </c>
      <c r="B1081" s="52" t="s">
        <v>1814</v>
      </c>
      <c r="C1081" s="52" t="s">
        <v>1705</v>
      </c>
      <c r="D1081" s="52" t="s">
        <v>1685</v>
      </c>
      <c r="E1081" s="65" t="str">
        <f t="shared" si="65"/>
        <v>Optician</v>
      </c>
      <c r="J1081" s="14" t="s">
        <v>2964</v>
      </c>
    </row>
    <row r="1082" spans="1:10">
      <c r="A1082" s="4" t="s">
        <v>340</v>
      </c>
      <c r="B1082" s="52" t="s">
        <v>1814</v>
      </c>
      <c r="C1082" s="52" t="s">
        <v>1706</v>
      </c>
      <c r="D1082" s="52" t="s">
        <v>1685</v>
      </c>
      <c r="E1082" s="65" t="str">
        <f t="shared" si="65"/>
        <v>Pharmacy</v>
      </c>
      <c r="J1082" s="14" t="s">
        <v>2965</v>
      </c>
    </row>
    <row r="1083" spans="1:10">
      <c r="A1083" s="4" t="s">
        <v>340</v>
      </c>
      <c r="B1083" s="52" t="s">
        <v>1814</v>
      </c>
      <c r="C1083" s="52" t="s">
        <v>1397</v>
      </c>
      <c r="D1083" s="52" t="s">
        <v>1685</v>
      </c>
      <c r="E1083" s="65" t="str">
        <f t="shared" si="65"/>
        <v>Physician</v>
      </c>
      <c r="J1083" s="14" t="s">
        <v>2966</v>
      </c>
    </row>
    <row r="1084" spans="1:10">
      <c r="A1084" s="4" t="s">
        <v>340</v>
      </c>
      <c r="B1084" s="52" t="s">
        <v>1814</v>
      </c>
      <c r="C1084" s="52" t="s">
        <v>1707</v>
      </c>
      <c r="D1084" s="52" t="s">
        <v>1685</v>
      </c>
      <c r="E1084" s="65" t="str">
        <f t="shared" si="65"/>
        <v>VeterinaryCare</v>
      </c>
      <c r="J1084" s="14" t="s">
        <v>2967</v>
      </c>
    </row>
    <row r="1085" spans="1:10">
      <c r="A1085" s="4" t="s">
        <v>340</v>
      </c>
      <c r="B1085" s="52" t="s">
        <v>1814</v>
      </c>
      <c r="C1085" s="52" t="s">
        <v>786</v>
      </c>
      <c r="D1085" s="52" t="s">
        <v>1383</v>
      </c>
      <c r="E1085" s="65" t="str">
        <f t="shared" si="65"/>
        <v>MusicAlbum</v>
      </c>
      <c r="J1085" s="14" t="s">
        <v>2968</v>
      </c>
    </row>
    <row r="1086" spans="1:10">
      <c r="A1086" s="4" t="s">
        <v>340</v>
      </c>
      <c r="B1086" s="52" t="s">
        <v>1814</v>
      </c>
      <c r="C1086" s="52" t="s">
        <v>1708</v>
      </c>
      <c r="D1086" s="52" t="s">
        <v>1445</v>
      </c>
      <c r="E1086" s="65" t="str">
        <f t="shared" si="65"/>
        <v>Float</v>
      </c>
      <c r="J1086" s="14" t="s">
        <v>2969</v>
      </c>
    </row>
    <row r="1087" spans="1:10">
      <c r="A1087" s="4" t="s">
        <v>340</v>
      </c>
      <c r="B1087" s="52" t="s">
        <v>1814</v>
      </c>
      <c r="C1087" s="52" t="s">
        <v>1431</v>
      </c>
      <c r="D1087" s="52" t="s">
        <v>1445</v>
      </c>
      <c r="E1087" s="65" t="str">
        <f t="shared" si="65"/>
        <v>Integer</v>
      </c>
      <c r="J1087" s="14" t="s">
        <v>2970</v>
      </c>
    </row>
    <row r="1088" spans="1:10">
      <c r="A1088" s="4" t="s">
        <v>340</v>
      </c>
      <c r="B1088" s="52" t="s">
        <v>1814</v>
      </c>
      <c r="C1088" s="52" t="s">
        <v>1314</v>
      </c>
      <c r="D1088" s="52" t="s">
        <v>1386</v>
      </c>
      <c r="E1088" s="65" t="str">
        <f t="shared" si="65"/>
        <v>AggregateOffer</v>
      </c>
      <c r="J1088" s="14" t="s">
        <v>2971</v>
      </c>
    </row>
    <row r="1089" spans="1:10">
      <c r="A1089" s="4" t="s">
        <v>340</v>
      </c>
      <c r="B1089" s="52" t="s">
        <v>1814</v>
      </c>
      <c r="C1089" s="66" t="s">
        <v>796</v>
      </c>
      <c r="D1089" s="52" t="s">
        <v>788</v>
      </c>
      <c r="E1089" s="65" t="str">
        <f t="shared" si="65"/>
        <v>AirlineAlliance</v>
      </c>
      <c r="J1089" s="14" t="s">
        <v>2972</v>
      </c>
    </row>
    <row r="1090" spans="1:10">
      <c r="A1090" s="4" t="s">
        <v>340</v>
      </c>
      <c r="B1090" s="52" t="s">
        <v>1814</v>
      </c>
      <c r="C1090" s="66" t="s">
        <v>813</v>
      </c>
      <c r="D1090" s="52" t="s">
        <v>788</v>
      </c>
      <c r="E1090" s="65" t="str">
        <f t="shared" si="65"/>
        <v>Military</v>
      </c>
      <c r="J1090" s="14" t="s">
        <v>2973</v>
      </c>
    </row>
    <row r="1091" spans="1:10">
      <c r="A1091" s="4" t="s">
        <v>340</v>
      </c>
      <c r="B1091" s="52" t="s">
        <v>1814</v>
      </c>
      <c r="C1091" s="66" t="s">
        <v>1515</v>
      </c>
      <c r="D1091" s="52" t="s">
        <v>788</v>
      </c>
      <c r="E1091" s="65" t="str">
        <f t="shared" si="65"/>
        <v>PoliticalOrganization</v>
      </c>
      <c r="J1091" s="14" t="s">
        <v>2974</v>
      </c>
    </row>
    <row r="1092" spans="1:10">
      <c r="A1092" s="4" t="s">
        <v>340</v>
      </c>
      <c r="B1092" s="52" t="s">
        <v>1814</v>
      </c>
      <c r="C1092" s="66" t="s">
        <v>822</v>
      </c>
      <c r="D1092" s="52" t="s">
        <v>788</v>
      </c>
      <c r="E1092" s="65" t="str">
        <f t="shared" si="65"/>
        <v>SportsLeague</v>
      </c>
      <c r="J1092" s="14" t="s">
        <v>2975</v>
      </c>
    </row>
    <row r="1093" spans="1:10">
      <c r="A1093" s="4" t="s">
        <v>340</v>
      </c>
      <c r="B1093" s="52" t="s">
        <v>1814</v>
      </c>
      <c r="C1093" s="52" t="s">
        <v>1337</v>
      </c>
      <c r="D1093" s="52" t="s">
        <v>788</v>
      </c>
      <c r="E1093" s="65" t="str">
        <f t="shared" si="65"/>
        <v>Corporation</v>
      </c>
      <c r="J1093" s="29" t="s">
        <v>2976</v>
      </c>
    </row>
    <row r="1094" spans="1:10">
      <c r="A1094" s="4" t="s">
        <v>340</v>
      </c>
      <c r="B1094" s="52" t="s">
        <v>1814</v>
      </c>
      <c r="C1094" s="52" t="s">
        <v>1360</v>
      </c>
      <c r="D1094" s="52" t="s">
        <v>788</v>
      </c>
      <c r="E1094" s="65" t="str">
        <f t="shared" si="65"/>
        <v>EducationalOrganization</v>
      </c>
      <c r="J1094" s="29" t="s">
        <v>2977</v>
      </c>
    </row>
    <row r="1095" spans="1:10">
      <c r="A1095" s="4" t="s">
        <v>340</v>
      </c>
      <c r="B1095" s="52" t="s">
        <v>1814</v>
      </c>
      <c r="C1095" s="52" t="s">
        <v>1709</v>
      </c>
      <c r="D1095" s="52" t="s">
        <v>788</v>
      </c>
      <c r="E1095" s="65" t="str">
        <f t="shared" si="65"/>
        <v>GovermentOrganizaton</v>
      </c>
      <c r="J1095" s="29" t="s">
        <v>2978</v>
      </c>
    </row>
    <row r="1096" spans="1:10">
      <c r="A1096" s="4" t="s">
        <v>340</v>
      </c>
      <c r="B1096" s="52" t="s">
        <v>1814</v>
      </c>
      <c r="C1096" s="52" t="s">
        <v>1710</v>
      </c>
      <c r="D1096" s="52" t="s">
        <v>788</v>
      </c>
      <c r="E1096" s="65" t="str">
        <f t="shared" si="65"/>
        <v>NGO</v>
      </c>
      <c r="J1096" s="29" t="s">
        <v>2979</v>
      </c>
    </row>
    <row r="1097" spans="1:10">
      <c r="A1097" s="4" t="s">
        <v>340</v>
      </c>
      <c r="B1097" s="52" t="s">
        <v>1814</v>
      </c>
      <c r="C1097" s="52" t="s">
        <v>1711</v>
      </c>
      <c r="D1097" s="52" t="s">
        <v>788</v>
      </c>
      <c r="E1097" s="65" t="str">
        <f t="shared" si="65"/>
        <v>PerformingGroup</v>
      </c>
      <c r="J1097" s="29" t="s">
        <v>2980</v>
      </c>
    </row>
    <row r="1098" spans="1:10">
      <c r="A1098" s="4" t="s">
        <v>340</v>
      </c>
      <c r="B1098" s="52" t="s">
        <v>1814</v>
      </c>
      <c r="C1098" s="52" t="s">
        <v>1712</v>
      </c>
      <c r="D1098" s="52" t="s">
        <v>788</v>
      </c>
      <c r="E1098" s="65" t="str">
        <f t="shared" si="65"/>
        <v>SportsTeam</v>
      </c>
      <c r="J1098" s="29" t="s">
        <v>2981</v>
      </c>
    </row>
    <row r="1099" spans="1:10">
      <c r="A1099" s="10" t="s">
        <v>340</v>
      </c>
      <c r="B1099" s="52" t="s">
        <v>1814</v>
      </c>
      <c r="C1099" s="52" t="s">
        <v>1371</v>
      </c>
      <c r="D1099" s="52" t="s">
        <v>1392</v>
      </c>
      <c r="E1099" s="65" t="str">
        <f t="shared" si="65"/>
        <v>LocalBusiness</v>
      </c>
      <c r="J1099" s="29" t="s">
        <v>2982</v>
      </c>
    </row>
    <row r="1100" spans="1:10">
      <c r="A1100" s="4" t="s">
        <v>340</v>
      </c>
      <c r="B1100" s="52" t="s">
        <v>1814</v>
      </c>
      <c r="C1100" s="57" t="s">
        <v>1713</v>
      </c>
      <c r="D1100" s="57" t="s">
        <v>1452</v>
      </c>
      <c r="E1100" s="65" t="str">
        <f t="shared" si="65"/>
        <v>CreditCard</v>
      </c>
      <c r="J1100" s="14" t="s">
        <v>2983</v>
      </c>
    </row>
    <row r="1101" spans="1:10">
      <c r="A1101" s="11" t="s">
        <v>341</v>
      </c>
      <c r="B1101" s="57" t="s">
        <v>1814</v>
      </c>
      <c r="C1101" s="57" t="s">
        <v>1394</v>
      </c>
      <c r="D1101" s="57" t="s">
        <v>1395</v>
      </c>
      <c r="E1101" s="65" t="str">
        <f t="shared" si="65"/>
        <v>ParentAudience</v>
      </c>
      <c r="J1101" s="29" t="s">
        <v>2984</v>
      </c>
    </row>
    <row r="1102" spans="1:10">
      <c r="A1102" s="4" t="s">
        <v>340</v>
      </c>
      <c r="B1102" s="52" t="s">
        <v>1814</v>
      </c>
      <c r="C1102" s="52" t="s">
        <v>1714</v>
      </c>
      <c r="D1102" s="52" t="s">
        <v>1711</v>
      </c>
      <c r="E1102" s="65" t="str">
        <f t="shared" si="65"/>
        <v>DanceGroup</v>
      </c>
      <c r="J1102" s="29" t="s">
        <v>2985</v>
      </c>
    </row>
    <row r="1103" spans="1:10">
      <c r="A1103" s="4" t="s">
        <v>340</v>
      </c>
      <c r="B1103" s="52" t="s">
        <v>1814</v>
      </c>
      <c r="C1103" s="52" t="s">
        <v>1381</v>
      </c>
      <c r="D1103" s="52" t="s">
        <v>1711</v>
      </c>
      <c r="E1103" s="65" t="str">
        <f t="shared" si="65"/>
        <v>MusicGroup</v>
      </c>
      <c r="J1103" s="29" t="s">
        <v>2986</v>
      </c>
    </row>
    <row r="1104" spans="1:10">
      <c r="A1104" s="4" t="s">
        <v>340</v>
      </c>
      <c r="B1104" s="52" t="s">
        <v>1814</v>
      </c>
      <c r="C1104" s="52" t="s">
        <v>1715</v>
      </c>
      <c r="D1104" s="52" t="s">
        <v>1711</v>
      </c>
      <c r="E1104" s="65" t="str">
        <f t="shared" si="65"/>
        <v>TheaterGroup</v>
      </c>
      <c r="J1104" s="29" t="s">
        <v>2987</v>
      </c>
    </row>
    <row r="1105" spans="1:10">
      <c r="A1105" s="4" t="s">
        <v>340</v>
      </c>
      <c r="B1105" s="52" t="s">
        <v>1814</v>
      </c>
      <c r="C1105" s="57" t="s">
        <v>1716</v>
      </c>
      <c r="D1105" s="57" t="s">
        <v>1396</v>
      </c>
      <c r="E1105" s="65" t="str">
        <f t="shared" si="65"/>
        <v>GovernmentPermit</v>
      </c>
      <c r="J1105" s="14" t="s">
        <v>2988</v>
      </c>
    </row>
    <row r="1106" spans="1:10">
      <c r="A1106" s="4" t="s">
        <v>340</v>
      </c>
      <c r="B1106" s="52" t="s">
        <v>1814</v>
      </c>
      <c r="C1106" s="66" t="s">
        <v>820</v>
      </c>
      <c r="D1106" s="52" t="s">
        <v>791</v>
      </c>
      <c r="E1106" s="65" t="str">
        <f t="shared" si="65"/>
        <v>AirForceStation</v>
      </c>
      <c r="J1106" s="14" t="s">
        <v>2989</v>
      </c>
    </row>
    <row r="1107" spans="1:10">
      <c r="A1107" s="4" t="s">
        <v>340</v>
      </c>
      <c r="B1107" s="52" t="s">
        <v>1814</v>
      </c>
      <c r="C1107" s="52" t="s">
        <v>753</v>
      </c>
      <c r="D1107" s="52" t="s">
        <v>791</v>
      </c>
      <c r="E1107" s="65" t="str">
        <f t="shared" si="65"/>
        <v>AdministrativeArea</v>
      </c>
      <c r="J1107" s="29" t="s">
        <v>2990</v>
      </c>
    </row>
    <row r="1108" spans="1:10">
      <c r="A1108" s="4" t="s">
        <v>340</v>
      </c>
      <c r="B1108" s="52" t="s">
        <v>1814</v>
      </c>
      <c r="C1108" s="52" t="s">
        <v>1557</v>
      </c>
      <c r="D1108" s="52" t="s">
        <v>791</v>
      </c>
      <c r="E1108" s="65" t="str">
        <f t="shared" si="65"/>
        <v>CivicStructure</v>
      </c>
      <c r="J1108" s="29" t="s">
        <v>2991</v>
      </c>
    </row>
    <row r="1109" spans="1:10">
      <c r="A1109" s="4" t="s">
        <v>340</v>
      </c>
      <c r="B1109" s="52" t="s">
        <v>1814</v>
      </c>
      <c r="C1109" s="52" t="s">
        <v>1527</v>
      </c>
      <c r="D1109" s="52" t="s">
        <v>791</v>
      </c>
      <c r="E1109" s="65" t="str">
        <f t="shared" si="65"/>
        <v>Landform</v>
      </c>
      <c r="J1109" s="29" t="s">
        <v>2992</v>
      </c>
    </row>
    <row r="1110" spans="1:10">
      <c r="A1110" s="4" t="s">
        <v>340</v>
      </c>
      <c r="B1110" s="52" t="s">
        <v>1814</v>
      </c>
      <c r="C1110" s="52" t="s">
        <v>1717</v>
      </c>
      <c r="D1110" s="52" t="s">
        <v>791</v>
      </c>
      <c r="E1110" s="65" t="str">
        <f t="shared" si="65"/>
        <v>LandmarksOrHistoricalBuilding</v>
      </c>
      <c r="J1110" s="29" t="s">
        <v>2993</v>
      </c>
    </row>
    <row r="1111" spans="1:10">
      <c r="A1111" s="4" t="s">
        <v>340</v>
      </c>
      <c r="B1111" s="52" t="s">
        <v>1814</v>
      </c>
      <c r="C1111" s="52" t="s">
        <v>1718</v>
      </c>
      <c r="D1111" s="52" t="s">
        <v>791</v>
      </c>
      <c r="E1111" s="65" t="str">
        <f t="shared" si="65"/>
        <v>Residence</v>
      </c>
      <c r="J1111" s="29" t="s">
        <v>2994</v>
      </c>
    </row>
    <row r="1112" spans="1:10">
      <c r="A1112" s="4" t="s">
        <v>340</v>
      </c>
      <c r="B1112" s="52" t="s">
        <v>1814</v>
      </c>
      <c r="C1112" s="52" t="s">
        <v>1719</v>
      </c>
      <c r="D1112" s="52" t="s">
        <v>791</v>
      </c>
      <c r="E1112" s="65" t="str">
        <f t="shared" si="65"/>
        <v>TouristAttraction</v>
      </c>
      <c r="J1112" s="29" t="s">
        <v>2995</v>
      </c>
    </row>
    <row r="1113" spans="1:10">
      <c r="A1113" s="4" t="s">
        <v>340</v>
      </c>
      <c r="B1113" s="52" t="s">
        <v>1814</v>
      </c>
      <c r="C1113" s="52" t="s">
        <v>1720</v>
      </c>
      <c r="D1113" s="52" t="s">
        <v>1529</v>
      </c>
      <c r="E1113" s="65" t="str">
        <f t="shared" si="65"/>
        <v>BuddhistTemple</v>
      </c>
      <c r="J1113" s="29" t="s">
        <v>2996</v>
      </c>
    </row>
    <row r="1114" spans="1:10">
      <c r="A1114" s="4" t="s">
        <v>340</v>
      </c>
      <c r="B1114" s="52" t="s">
        <v>1814</v>
      </c>
      <c r="C1114" s="52" t="s">
        <v>1721</v>
      </c>
      <c r="D1114" s="52" t="s">
        <v>1529</v>
      </c>
      <c r="E1114" s="65" t="str">
        <f t="shared" si="65"/>
        <v>CatholicChurch</v>
      </c>
      <c r="J1114" s="29" t="s">
        <v>2997</v>
      </c>
    </row>
    <row r="1115" spans="1:10">
      <c r="A1115" s="4" t="s">
        <v>340</v>
      </c>
      <c r="B1115" s="52" t="s">
        <v>1814</v>
      </c>
      <c r="C1115" s="52" t="s">
        <v>1722</v>
      </c>
      <c r="D1115" s="52" t="s">
        <v>1529</v>
      </c>
      <c r="E1115" s="65" t="str">
        <f t="shared" si="65"/>
        <v>Church</v>
      </c>
      <c r="J1115" s="29" t="s">
        <v>2998</v>
      </c>
    </row>
    <row r="1116" spans="1:10">
      <c r="A1116" s="4" t="s">
        <v>340</v>
      </c>
      <c r="B1116" s="52" t="s">
        <v>1814</v>
      </c>
      <c r="C1116" s="52" t="s">
        <v>1723</v>
      </c>
      <c r="D1116" s="52" t="s">
        <v>1529</v>
      </c>
      <c r="E1116" s="65" t="str">
        <f t="shared" si="65"/>
        <v>HinduTemple</v>
      </c>
      <c r="J1116" s="29" t="s">
        <v>2999</v>
      </c>
    </row>
    <row r="1117" spans="1:10">
      <c r="A1117" s="4" t="s">
        <v>340</v>
      </c>
      <c r="B1117" s="52" t="s">
        <v>1814</v>
      </c>
      <c r="C1117" s="52" t="s">
        <v>1724</v>
      </c>
      <c r="D1117" s="52" t="s">
        <v>1529</v>
      </c>
      <c r="E1117" s="65" t="str">
        <f t="shared" si="65"/>
        <v>Mosque</v>
      </c>
      <c r="J1117" s="29" t="s">
        <v>3000</v>
      </c>
    </row>
    <row r="1118" spans="1:10">
      <c r="A1118" s="4" t="s">
        <v>340</v>
      </c>
      <c r="B1118" s="52" t="s">
        <v>1814</v>
      </c>
      <c r="C1118" s="52" t="s">
        <v>1725</v>
      </c>
      <c r="D1118" s="52" t="s">
        <v>1529</v>
      </c>
      <c r="E1118" s="65" t="str">
        <f t="shared" si="65"/>
        <v>Synagogue</v>
      </c>
      <c r="J1118" s="29" t="s">
        <v>3001</v>
      </c>
    </row>
    <row r="1119" spans="1:10">
      <c r="A1119" s="4" t="s">
        <v>340</v>
      </c>
      <c r="B1119" s="52" t="s">
        <v>1814</v>
      </c>
      <c r="C1119" s="52" t="s">
        <v>1726</v>
      </c>
      <c r="D1119" s="52" t="s">
        <v>1686</v>
      </c>
      <c r="E1119" s="65" t="str">
        <f t="shared" si="65"/>
        <v>Attorney</v>
      </c>
      <c r="J1119" s="29" t="s">
        <v>3002</v>
      </c>
    </row>
    <row r="1120" spans="1:10">
      <c r="A1120" s="4" t="s">
        <v>340</v>
      </c>
      <c r="B1120" s="52" t="s">
        <v>1814</v>
      </c>
      <c r="C1120" s="52" t="s">
        <v>1727</v>
      </c>
      <c r="D1120" s="52" t="s">
        <v>1686</v>
      </c>
      <c r="E1120" s="65" t="str">
        <f t="shared" si="65"/>
        <v>Notary</v>
      </c>
      <c r="J1120" s="29" t="s">
        <v>3003</v>
      </c>
    </row>
    <row r="1121" spans="1:10">
      <c r="A1121" s="4" t="s">
        <v>340</v>
      </c>
      <c r="B1121" s="52" t="s">
        <v>1814</v>
      </c>
      <c r="C1121" s="52" t="s">
        <v>1728</v>
      </c>
      <c r="D1121" s="52" t="s">
        <v>1729</v>
      </c>
      <c r="E1121" s="65" t="str">
        <f t="shared" si="65"/>
        <v>Dentist</v>
      </c>
      <c r="J1121" s="29" t="s">
        <v>3004</v>
      </c>
    </row>
    <row r="1122" spans="1:10">
      <c r="A1122" s="4" t="s">
        <v>340</v>
      </c>
      <c r="B1122" s="52" t="s">
        <v>1814</v>
      </c>
      <c r="C1122" s="52" t="s">
        <v>1730</v>
      </c>
      <c r="D1122" s="52" t="s">
        <v>1674</v>
      </c>
      <c r="E1122" s="65" t="str">
        <f t="shared" si="65"/>
        <v>Distance</v>
      </c>
      <c r="J1122" s="14" t="s">
        <v>3005</v>
      </c>
    </row>
    <row r="1123" spans="1:10">
      <c r="A1123" s="4" t="s">
        <v>340</v>
      </c>
      <c r="B1123" s="52" t="s">
        <v>1814</v>
      </c>
      <c r="C1123" s="57" t="s">
        <v>1437</v>
      </c>
      <c r="D1123" s="57" t="s">
        <v>1674</v>
      </c>
      <c r="E1123" s="65" t="str">
        <f t="shared" si="65"/>
        <v>Duration</v>
      </c>
      <c r="J1123" s="29" t="s">
        <v>3006</v>
      </c>
    </row>
    <row r="1124" spans="1:10">
      <c r="A1124" s="4" t="s">
        <v>340</v>
      </c>
      <c r="B1124" s="52" t="s">
        <v>1814</v>
      </c>
      <c r="C1124" s="57" t="s">
        <v>1471</v>
      </c>
      <c r="D1124" s="57" t="s">
        <v>1674</v>
      </c>
      <c r="E1124" s="65" t="str">
        <f t="shared" si="65"/>
        <v>Energy</v>
      </c>
      <c r="J1124" s="14" t="s">
        <v>3007</v>
      </c>
    </row>
    <row r="1125" spans="1:10">
      <c r="A1125" s="4" t="s">
        <v>340</v>
      </c>
      <c r="B1125" s="52" t="s">
        <v>1814</v>
      </c>
      <c r="C1125" s="52" t="s">
        <v>1472</v>
      </c>
      <c r="D1125" s="52" t="s">
        <v>1674</v>
      </c>
      <c r="E1125" s="65" t="str">
        <f t="shared" si="65"/>
        <v>Mass</v>
      </c>
      <c r="J1125" s="29" t="s">
        <v>3008</v>
      </c>
    </row>
    <row r="1126" spans="1:10">
      <c r="A1126" s="4" t="s">
        <v>340</v>
      </c>
      <c r="B1126" s="52" t="s">
        <v>1814</v>
      </c>
      <c r="C1126" s="52" t="s">
        <v>1315</v>
      </c>
      <c r="D1126" s="52" t="s">
        <v>1406</v>
      </c>
      <c r="E1126" s="65" t="str">
        <f t="shared" si="65"/>
        <v>AggregateRating</v>
      </c>
      <c r="J1126" s="14" t="s">
        <v>3009</v>
      </c>
    </row>
    <row r="1127" spans="1:10">
      <c r="A1127" s="4" t="s">
        <v>340</v>
      </c>
      <c r="B1127" s="52" t="s">
        <v>1814</v>
      </c>
      <c r="C1127" s="52" t="s">
        <v>1733</v>
      </c>
      <c r="D1127" s="52" t="s">
        <v>1718</v>
      </c>
      <c r="E1127" s="65" t="str">
        <f t="shared" si="65"/>
        <v>Aportmentcomplex</v>
      </c>
      <c r="J1127" s="14" t="s">
        <v>3010</v>
      </c>
    </row>
    <row r="1128" spans="1:10">
      <c r="A1128" s="4" t="s">
        <v>340</v>
      </c>
      <c r="B1128" s="52" t="s">
        <v>1814</v>
      </c>
      <c r="C1128" s="52" t="s">
        <v>1734</v>
      </c>
      <c r="D1128" s="52" t="s">
        <v>1718</v>
      </c>
      <c r="E1128" s="65" t="str">
        <f t="shared" si="65"/>
        <v>GatedresidenceCommunity</v>
      </c>
      <c r="J1128" s="14" t="s">
        <v>3011</v>
      </c>
    </row>
    <row r="1129" spans="1:10">
      <c r="A1129" s="4" t="s">
        <v>340</v>
      </c>
      <c r="B1129" s="52" t="s">
        <v>1814</v>
      </c>
      <c r="C1129" s="52" t="s">
        <v>1735</v>
      </c>
      <c r="D1129" s="52" t="s">
        <v>1718</v>
      </c>
      <c r="E1129" s="65" t="str">
        <f t="shared" si="65"/>
        <v>SingleFamilyResidence</v>
      </c>
      <c r="J1129" s="14" t="s">
        <v>3012</v>
      </c>
    </row>
    <row r="1130" spans="1:10">
      <c r="A1130" s="4" t="s">
        <v>340</v>
      </c>
      <c r="B1130" s="52" t="s">
        <v>1814</v>
      </c>
      <c r="C1130" s="57" t="s">
        <v>1375</v>
      </c>
      <c r="D1130" s="52" t="s">
        <v>1538</v>
      </c>
      <c r="E1130" s="65" t="str">
        <f t="shared" si="65"/>
        <v>MedicalScholarlyArticle</v>
      </c>
      <c r="J1130" s="14" t="s">
        <v>3013</v>
      </c>
    </row>
    <row r="1131" spans="1:10">
      <c r="A1131" s="4" t="s">
        <v>342</v>
      </c>
      <c r="B1131" s="52" t="s">
        <v>1814</v>
      </c>
      <c r="C1131" s="52" t="s">
        <v>1736</v>
      </c>
      <c r="D1131" s="52" t="s">
        <v>1411</v>
      </c>
      <c r="E1131" s="65" t="str">
        <f t="shared" si="65"/>
        <v>GovernmentService</v>
      </c>
      <c r="J1131" s="14" t="s">
        <v>3014</v>
      </c>
    </row>
    <row r="1132" spans="1:10">
      <c r="A1132" s="4" t="s">
        <v>340</v>
      </c>
      <c r="B1132" s="52" t="s">
        <v>1814</v>
      </c>
      <c r="C1132" s="52" t="s">
        <v>1377</v>
      </c>
      <c r="D1132" s="57" t="s">
        <v>1413</v>
      </c>
      <c r="E1132" s="65" t="str">
        <f t="shared" si="65"/>
        <v>MobileApplication</v>
      </c>
      <c r="J1132" s="14" t="s">
        <v>3015</v>
      </c>
    </row>
    <row r="1133" spans="1:10">
      <c r="A1133" s="4" t="s">
        <v>340</v>
      </c>
      <c r="B1133" s="52" t="s">
        <v>1814</v>
      </c>
      <c r="C1133" s="52" t="s">
        <v>1424</v>
      </c>
      <c r="D1133" s="57" t="s">
        <v>1413</v>
      </c>
      <c r="E1133" s="65" t="str">
        <f t="shared" si="65"/>
        <v>WebApplication</v>
      </c>
      <c r="J1133" s="14" t="s">
        <v>3016</v>
      </c>
    </row>
    <row r="1134" spans="1:10">
      <c r="A1134" s="4" t="s">
        <v>340</v>
      </c>
      <c r="B1134" s="52" t="s">
        <v>1814</v>
      </c>
      <c r="C1134" s="57" t="s">
        <v>1463</v>
      </c>
      <c r="D1134" s="57" t="s">
        <v>1494</v>
      </c>
      <c r="E1134" s="65" t="str">
        <f t="shared" si="65"/>
        <v>MedicalSpecialty</v>
      </c>
      <c r="J1134" s="14" t="s">
        <v>3017</v>
      </c>
    </row>
    <row r="1135" spans="1:10">
      <c r="A1135" s="4" t="s">
        <v>340</v>
      </c>
      <c r="B1135" s="52" t="s">
        <v>1814</v>
      </c>
      <c r="C1135" s="52" t="s">
        <v>1737</v>
      </c>
      <c r="D1135" s="52" t="s">
        <v>1692</v>
      </c>
      <c r="E1135" s="65" t="str">
        <f t="shared" ref="E1135:E1198" si="66">IF(LEFT(C1135, 2)="k:",RIGHT(C1135,LEN(C1135)-2),RIGHT(C1135,LEN(C1135)-7))</f>
        <v>BowlingAlley</v>
      </c>
      <c r="J1135" s="29" t="s">
        <v>3018</v>
      </c>
    </row>
    <row r="1136" spans="1:10">
      <c r="A1136" s="4" t="s">
        <v>340</v>
      </c>
      <c r="B1136" s="52" t="s">
        <v>1814</v>
      </c>
      <c r="C1136" s="52" t="s">
        <v>1738</v>
      </c>
      <c r="D1136" s="52" t="s">
        <v>1692</v>
      </c>
      <c r="E1136" s="65" t="str">
        <f t="shared" si="66"/>
        <v>ExerciseGym</v>
      </c>
      <c r="J1136" s="29" t="s">
        <v>3019</v>
      </c>
    </row>
    <row r="1137" spans="1:10">
      <c r="A1137" s="4" t="s">
        <v>340</v>
      </c>
      <c r="B1137" s="52" t="s">
        <v>1814</v>
      </c>
      <c r="C1137" s="52" t="s">
        <v>1739</v>
      </c>
      <c r="D1137" s="52" t="s">
        <v>1692</v>
      </c>
      <c r="E1137" s="65" t="str">
        <f t="shared" si="66"/>
        <v>GolfCourse</v>
      </c>
      <c r="J1137" s="29" t="s">
        <v>3020</v>
      </c>
    </row>
    <row r="1138" spans="1:10">
      <c r="A1138" s="4" t="s">
        <v>340</v>
      </c>
      <c r="B1138" s="52" t="s">
        <v>1814</v>
      </c>
      <c r="C1138" s="52" t="s">
        <v>1740</v>
      </c>
      <c r="D1138" s="52" t="s">
        <v>1692</v>
      </c>
      <c r="E1138" s="65" t="str">
        <f t="shared" si="66"/>
        <v>PublicSwimmingPool</v>
      </c>
      <c r="J1138" s="29" t="s">
        <v>3021</v>
      </c>
    </row>
    <row r="1139" spans="1:10">
      <c r="A1139" s="4" t="s">
        <v>340</v>
      </c>
      <c r="B1139" s="52" t="s">
        <v>1814</v>
      </c>
      <c r="C1139" s="52" t="s">
        <v>1741</v>
      </c>
      <c r="D1139" s="52" t="s">
        <v>1692</v>
      </c>
      <c r="E1139" s="65" t="str">
        <f t="shared" si="66"/>
        <v>SkiResort</v>
      </c>
      <c r="J1139" s="29" t="s">
        <v>3022</v>
      </c>
    </row>
    <row r="1140" spans="1:10">
      <c r="A1140" s="4" t="s">
        <v>340</v>
      </c>
      <c r="B1140" s="52" t="s">
        <v>1814</v>
      </c>
      <c r="C1140" s="52" t="s">
        <v>1742</v>
      </c>
      <c r="D1140" s="52" t="s">
        <v>1692</v>
      </c>
      <c r="E1140" s="65" t="str">
        <f t="shared" si="66"/>
        <v>SportsClub</v>
      </c>
      <c r="J1140" s="29" t="s">
        <v>3023</v>
      </c>
    </row>
    <row r="1141" spans="1:10">
      <c r="A1141" s="4" t="s">
        <v>340</v>
      </c>
      <c r="B1141" s="52" t="s">
        <v>1814</v>
      </c>
      <c r="C1141" s="52" t="s">
        <v>1743</v>
      </c>
      <c r="D1141" s="52" t="s">
        <v>1692</v>
      </c>
      <c r="E1141" s="65" t="str">
        <f t="shared" si="66"/>
        <v>TennisComplex</v>
      </c>
      <c r="J1141" s="29" t="s">
        <v>3024</v>
      </c>
    </row>
    <row r="1142" spans="1:10">
      <c r="A1142" s="4" t="s">
        <v>340</v>
      </c>
      <c r="B1142" s="52" t="s">
        <v>1814</v>
      </c>
      <c r="C1142" s="52" t="s">
        <v>1744</v>
      </c>
      <c r="D1142" s="52" t="s">
        <v>1693</v>
      </c>
      <c r="E1142" s="65" t="str">
        <f t="shared" si="66"/>
        <v>BikeStore</v>
      </c>
      <c r="J1142" s="29" t="s">
        <v>3025</v>
      </c>
    </row>
    <row r="1143" spans="1:10">
      <c r="A1143" s="4" t="s">
        <v>340</v>
      </c>
      <c r="B1143" s="52" t="s">
        <v>1814</v>
      </c>
      <c r="C1143" s="57" t="s">
        <v>1745</v>
      </c>
      <c r="D1143" s="52" t="s">
        <v>1693</v>
      </c>
      <c r="E1143" s="65" t="str">
        <f t="shared" si="66"/>
        <v>BookStore</v>
      </c>
      <c r="J1143" s="29" t="s">
        <v>3026</v>
      </c>
    </row>
    <row r="1144" spans="1:10">
      <c r="A1144" s="4" t="s">
        <v>340</v>
      </c>
      <c r="B1144" s="52" t="s">
        <v>1814</v>
      </c>
      <c r="C1144" s="52" t="s">
        <v>1746</v>
      </c>
      <c r="D1144" s="52" t="s">
        <v>1693</v>
      </c>
      <c r="E1144" s="65" t="str">
        <f t="shared" si="66"/>
        <v>ClothingStore</v>
      </c>
      <c r="J1144" s="29" t="s">
        <v>3027</v>
      </c>
    </row>
    <row r="1145" spans="1:10">
      <c r="A1145" s="4" t="s">
        <v>340</v>
      </c>
      <c r="B1145" s="52" t="s">
        <v>1814</v>
      </c>
      <c r="C1145" s="52" t="s">
        <v>1747</v>
      </c>
      <c r="D1145" s="52" t="s">
        <v>1693</v>
      </c>
      <c r="E1145" s="65" t="str">
        <f t="shared" si="66"/>
        <v>ComputerStore</v>
      </c>
      <c r="J1145" s="29" t="s">
        <v>3028</v>
      </c>
    </row>
    <row r="1146" spans="1:10">
      <c r="A1146" s="4" t="s">
        <v>340</v>
      </c>
      <c r="B1146" s="52" t="s">
        <v>1814</v>
      </c>
      <c r="C1146" s="57" t="s">
        <v>1748</v>
      </c>
      <c r="D1146" s="52" t="s">
        <v>1693</v>
      </c>
      <c r="E1146" s="65" t="str">
        <f t="shared" si="66"/>
        <v>ConvenienceStore</v>
      </c>
      <c r="J1146" s="29" t="s">
        <v>3029</v>
      </c>
    </row>
    <row r="1147" spans="1:10">
      <c r="A1147" s="4" t="s">
        <v>340</v>
      </c>
      <c r="B1147" s="52" t="s">
        <v>1814</v>
      </c>
      <c r="C1147" s="52" t="s">
        <v>1749</v>
      </c>
      <c r="D1147" s="52" t="s">
        <v>1693</v>
      </c>
      <c r="E1147" s="65" t="str">
        <f t="shared" si="66"/>
        <v>DepartmentStore</v>
      </c>
      <c r="J1147" s="29" t="s">
        <v>3030</v>
      </c>
    </row>
    <row r="1148" spans="1:10">
      <c r="A1148" s="4" t="s">
        <v>340</v>
      </c>
      <c r="B1148" s="52" t="s">
        <v>1814</v>
      </c>
      <c r="C1148" s="52" t="s">
        <v>1750</v>
      </c>
      <c r="D1148" s="52" t="s">
        <v>1693</v>
      </c>
      <c r="E1148" s="65" t="str">
        <f t="shared" si="66"/>
        <v>ElectronicsStore</v>
      </c>
      <c r="J1148" s="29" t="s">
        <v>3031</v>
      </c>
    </row>
    <row r="1149" spans="1:10">
      <c r="A1149" s="4" t="s">
        <v>340</v>
      </c>
      <c r="B1149" s="52" t="s">
        <v>1814</v>
      </c>
      <c r="C1149" s="52" t="s">
        <v>1751</v>
      </c>
      <c r="D1149" s="52" t="s">
        <v>1693</v>
      </c>
      <c r="E1149" s="65" t="str">
        <f t="shared" si="66"/>
        <v>Florist</v>
      </c>
      <c r="J1149" s="29" t="s">
        <v>3032</v>
      </c>
    </row>
    <row r="1150" spans="1:10">
      <c r="A1150" s="4" t="s">
        <v>340</v>
      </c>
      <c r="B1150" s="52" t="s">
        <v>1814</v>
      </c>
      <c r="C1150" s="52" t="s">
        <v>1752</v>
      </c>
      <c r="D1150" s="52" t="s">
        <v>1693</v>
      </c>
      <c r="E1150" s="65" t="str">
        <f t="shared" si="66"/>
        <v>FurnitureStore</v>
      </c>
      <c r="J1150" s="29" t="s">
        <v>3033</v>
      </c>
    </row>
    <row r="1151" spans="1:10">
      <c r="A1151" s="4" t="s">
        <v>340</v>
      </c>
      <c r="B1151" s="52" t="s">
        <v>1814</v>
      </c>
      <c r="C1151" s="52" t="s">
        <v>1753</v>
      </c>
      <c r="D1151" s="52" t="s">
        <v>1693</v>
      </c>
      <c r="E1151" s="65" t="str">
        <f t="shared" si="66"/>
        <v>GardenStore</v>
      </c>
      <c r="J1151" s="29" t="s">
        <v>3034</v>
      </c>
    </row>
    <row r="1152" spans="1:10">
      <c r="A1152" s="4" t="s">
        <v>340</v>
      </c>
      <c r="B1152" s="52" t="s">
        <v>1814</v>
      </c>
      <c r="C1152" s="52" t="s">
        <v>1754</v>
      </c>
      <c r="D1152" s="52" t="s">
        <v>1693</v>
      </c>
      <c r="E1152" s="65" t="str">
        <f t="shared" si="66"/>
        <v>GroceryStore</v>
      </c>
      <c r="J1152" s="29" t="s">
        <v>3035</v>
      </c>
    </row>
    <row r="1153" spans="1:10">
      <c r="A1153" s="4" t="s">
        <v>340</v>
      </c>
      <c r="B1153" s="52" t="s">
        <v>1814</v>
      </c>
      <c r="C1153" s="52" t="s">
        <v>1755</v>
      </c>
      <c r="D1153" s="52" t="s">
        <v>1693</v>
      </c>
      <c r="E1153" s="65" t="str">
        <f t="shared" si="66"/>
        <v>HardwareStore</v>
      </c>
      <c r="J1153" s="29" t="s">
        <v>3036</v>
      </c>
    </row>
    <row r="1154" spans="1:10">
      <c r="A1154" s="4" t="s">
        <v>340</v>
      </c>
      <c r="B1154" s="52" t="s">
        <v>1814</v>
      </c>
      <c r="C1154" s="52" t="s">
        <v>1756</v>
      </c>
      <c r="D1154" s="52" t="s">
        <v>1693</v>
      </c>
      <c r="E1154" s="65" t="str">
        <f t="shared" si="66"/>
        <v>HobbyShop</v>
      </c>
      <c r="J1154" s="29" t="s">
        <v>3037</v>
      </c>
    </row>
    <row r="1155" spans="1:10">
      <c r="A1155" s="4" t="s">
        <v>340</v>
      </c>
      <c r="B1155" s="52" t="s">
        <v>1814</v>
      </c>
      <c r="C1155" s="52" t="s">
        <v>1757</v>
      </c>
      <c r="D1155" s="52" t="s">
        <v>1693</v>
      </c>
      <c r="E1155" s="65" t="str">
        <f t="shared" si="66"/>
        <v>HomeGoodsStore</v>
      </c>
      <c r="J1155" s="29" t="s">
        <v>3038</v>
      </c>
    </row>
    <row r="1156" spans="1:10">
      <c r="A1156" s="4" t="s">
        <v>340</v>
      </c>
      <c r="B1156" s="52" t="s">
        <v>1814</v>
      </c>
      <c r="C1156" s="52" t="s">
        <v>1758</v>
      </c>
      <c r="D1156" s="52" t="s">
        <v>1693</v>
      </c>
      <c r="E1156" s="65" t="str">
        <f t="shared" si="66"/>
        <v>JewelryStore</v>
      </c>
      <c r="J1156" s="29" t="s">
        <v>3039</v>
      </c>
    </row>
    <row r="1157" spans="1:10">
      <c r="A1157" s="4" t="s">
        <v>340</v>
      </c>
      <c r="B1157" s="52" t="s">
        <v>1814</v>
      </c>
      <c r="C1157" s="52" t="s">
        <v>1759</v>
      </c>
      <c r="D1157" s="52" t="s">
        <v>1693</v>
      </c>
      <c r="E1157" s="65" t="str">
        <f t="shared" si="66"/>
        <v>LiquorStore</v>
      </c>
      <c r="J1157" s="29" t="s">
        <v>3040</v>
      </c>
    </row>
    <row r="1158" spans="1:10">
      <c r="A1158" s="4" t="s">
        <v>340</v>
      </c>
      <c r="B1158" s="52" t="s">
        <v>1814</v>
      </c>
      <c r="C1158" s="52" t="s">
        <v>1760</v>
      </c>
      <c r="D1158" s="52" t="s">
        <v>1693</v>
      </c>
      <c r="E1158" s="65" t="str">
        <f t="shared" si="66"/>
        <v>MensClothingStore</v>
      </c>
      <c r="J1158" s="29" t="s">
        <v>3041</v>
      </c>
    </row>
    <row r="1159" spans="1:10">
      <c r="A1159" s="4" t="s">
        <v>340</v>
      </c>
      <c r="B1159" s="52" t="s">
        <v>1814</v>
      </c>
      <c r="C1159" s="52" t="s">
        <v>1761</v>
      </c>
      <c r="D1159" s="52" t="s">
        <v>1693</v>
      </c>
      <c r="E1159" s="65" t="str">
        <f t="shared" si="66"/>
        <v>MobilePhoneStore</v>
      </c>
      <c r="J1159" s="29" t="s">
        <v>3042</v>
      </c>
    </row>
    <row r="1160" spans="1:10">
      <c r="A1160" s="4" t="s">
        <v>340</v>
      </c>
      <c r="B1160" s="52" t="s">
        <v>1814</v>
      </c>
      <c r="C1160" s="52" t="s">
        <v>1762</v>
      </c>
      <c r="D1160" s="52" t="s">
        <v>1693</v>
      </c>
      <c r="E1160" s="65" t="str">
        <f t="shared" si="66"/>
        <v>MovieRentalStore</v>
      </c>
      <c r="J1160" s="29" t="s">
        <v>3043</v>
      </c>
    </row>
    <row r="1161" spans="1:10">
      <c r="A1161" s="4" t="s">
        <v>340</v>
      </c>
      <c r="B1161" s="52" t="s">
        <v>1814</v>
      </c>
      <c r="C1161" s="52" t="s">
        <v>1763</v>
      </c>
      <c r="D1161" s="52" t="s">
        <v>1693</v>
      </c>
      <c r="E1161" s="65" t="str">
        <f t="shared" si="66"/>
        <v>MusicStore</v>
      </c>
      <c r="J1161" s="29" t="s">
        <v>3044</v>
      </c>
    </row>
    <row r="1162" spans="1:10">
      <c r="A1162" s="4" t="s">
        <v>340</v>
      </c>
      <c r="B1162" s="52" t="s">
        <v>1814</v>
      </c>
      <c r="C1162" s="52" t="s">
        <v>1764</v>
      </c>
      <c r="D1162" s="52" t="s">
        <v>1693</v>
      </c>
      <c r="E1162" s="65" t="str">
        <f t="shared" si="66"/>
        <v>OfficeEquipmentStore</v>
      </c>
      <c r="J1162" s="29" t="s">
        <v>3045</v>
      </c>
    </row>
    <row r="1163" spans="1:10">
      <c r="A1163" s="4" t="s">
        <v>340</v>
      </c>
      <c r="B1163" s="52" t="s">
        <v>1814</v>
      </c>
      <c r="C1163" s="52" t="s">
        <v>1765</v>
      </c>
      <c r="D1163" s="52" t="s">
        <v>1693</v>
      </c>
      <c r="E1163" s="65" t="str">
        <f t="shared" si="66"/>
        <v>OutletStore</v>
      </c>
      <c r="J1163" s="29" t="s">
        <v>3046</v>
      </c>
    </row>
    <row r="1164" spans="1:10">
      <c r="A1164" s="4" t="s">
        <v>340</v>
      </c>
      <c r="B1164" s="52" t="s">
        <v>1814</v>
      </c>
      <c r="C1164" s="52" t="s">
        <v>1766</v>
      </c>
      <c r="D1164" s="52" t="s">
        <v>1693</v>
      </c>
      <c r="E1164" s="65" t="str">
        <f t="shared" si="66"/>
        <v>PawnShop</v>
      </c>
      <c r="J1164" s="29" t="s">
        <v>3047</v>
      </c>
    </row>
    <row r="1165" spans="1:10">
      <c r="A1165" s="4" t="s">
        <v>340</v>
      </c>
      <c r="B1165" s="52" t="s">
        <v>1814</v>
      </c>
      <c r="C1165" s="52" t="s">
        <v>1767</v>
      </c>
      <c r="D1165" s="52" t="s">
        <v>1693</v>
      </c>
      <c r="E1165" s="65" t="str">
        <f t="shared" si="66"/>
        <v>PetStore</v>
      </c>
      <c r="J1165" s="29" t="s">
        <v>3048</v>
      </c>
    </row>
    <row r="1166" spans="1:10">
      <c r="A1166" s="4" t="s">
        <v>340</v>
      </c>
      <c r="B1166" s="52" t="s">
        <v>1814</v>
      </c>
      <c r="C1166" s="52" t="s">
        <v>1768</v>
      </c>
      <c r="D1166" s="52" t="s">
        <v>1693</v>
      </c>
      <c r="E1166" s="65" t="str">
        <f t="shared" si="66"/>
        <v>ShoeStore</v>
      </c>
      <c r="J1166" s="29" t="s">
        <v>3049</v>
      </c>
    </row>
    <row r="1167" spans="1:10">
      <c r="A1167" s="4" t="s">
        <v>340</v>
      </c>
      <c r="B1167" s="52" t="s">
        <v>1814</v>
      </c>
      <c r="C1167" s="52" t="s">
        <v>1769</v>
      </c>
      <c r="D1167" s="52" t="s">
        <v>1693</v>
      </c>
      <c r="E1167" s="65" t="str">
        <f t="shared" si="66"/>
        <v>SportingGoodsStore</v>
      </c>
      <c r="J1167" s="29" t="s">
        <v>3050</v>
      </c>
    </row>
    <row r="1168" spans="1:10">
      <c r="A1168" s="4" t="s">
        <v>340</v>
      </c>
      <c r="B1168" s="52" t="s">
        <v>1814</v>
      </c>
      <c r="C1168" s="52" t="s">
        <v>1770</v>
      </c>
      <c r="D1168" s="52" t="s">
        <v>1693</v>
      </c>
      <c r="E1168" s="65" t="str">
        <f t="shared" si="66"/>
        <v>TireShop</v>
      </c>
      <c r="J1168" s="29" t="s">
        <v>3051</v>
      </c>
    </row>
    <row r="1169" spans="1:10">
      <c r="A1169" s="4" t="s">
        <v>340</v>
      </c>
      <c r="B1169" s="52" t="s">
        <v>1814</v>
      </c>
      <c r="C1169" s="52" t="s">
        <v>1771</v>
      </c>
      <c r="D1169" s="52" t="s">
        <v>1693</v>
      </c>
      <c r="E1169" s="65" t="str">
        <f t="shared" si="66"/>
        <v>ToyStore</v>
      </c>
      <c r="J1169" s="29" t="s">
        <v>3052</v>
      </c>
    </row>
    <row r="1170" spans="1:10">
      <c r="A1170" s="4" t="s">
        <v>340</v>
      </c>
      <c r="B1170" s="52" t="s">
        <v>1814</v>
      </c>
      <c r="C1170" s="57" t="s">
        <v>1772</v>
      </c>
      <c r="D1170" s="52" t="s">
        <v>1693</v>
      </c>
      <c r="E1170" s="65" t="str">
        <f t="shared" si="66"/>
        <v>WholesaleStore</v>
      </c>
      <c r="J1170" s="29" t="s">
        <v>3053</v>
      </c>
    </row>
    <row r="1171" spans="1:10">
      <c r="A1171" s="4" t="s">
        <v>340</v>
      </c>
      <c r="B1171" s="52" t="s">
        <v>1814</v>
      </c>
      <c r="C1171" s="52" t="s">
        <v>1333</v>
      </c>
      <c r="D1171" s="52" t="s">
        <v>1675</v>
      </c>
      <c r="E1171" s="65" t="str">
        <f t="shared" si="66"/>
        <v>ContactPoint</v>
      </c>
      <c r="J1171" s="29" t="s">
        <v>3054</v>
      </c>
    </row>
    <row r="1172" spans="1:10">
      <c r="A1172" s="4" t="s">
        <v>340</v>
      </c>
      <c r="B1172" s="52" t="s">
        <v>1814</v>
      </c>
      <c r="C1172" s="52" t="s">
        <v>1364</v>
      </c>
      <c r="D1172" s="52" t="s">
        <v>1675</v>
      </c>
      <c r="E1172" s="65" t="str">
        <f t="shared" si="66"/>
        <v>GeoCoordinates</v>
      </c>
      <c r="J1172" s="29" t="s">
        <v>3055</v>
      </c>
    </row>
    <row r="1173" spans="1:10">
      <c r="A1173" s="4" t="s">
        <v>340</v>
      </c>
      <c r="B1173" s="52" t="s">
        <v>1814</v>
      </c>
      <c r="C1173" s="57" t="s">
        <v>1366</v>
      </c>
      <c r="D1173" s="57" t="s">
        <v>1675</v>
      </c>
      <c r="E1173" s="65" t="str">
        <f t="shared" si="66"/>
        <v>GeoShape</v>
      </c>
      <c r="J1173" s="14" t="s">
        <v>3056</v>
      </c>
    </row>
    <row r="1174" spans="1:10">
      <c r="A1174" s="4" t="s">
        <v>340</v>
      </c>
      <c r="B1174" s="52" t="s">
        <v>1814</v>
      </c>
      <c r="C1174" s="52" t="s">
        <v>1385</v>
      </c>
      <c r="D1174" s="52" t="s">
        <v>1675</v>
      </c>
      <c r="E1174" s="65" t="str">
        <f t="shared" si="66"/>
        <v>NutritionInformation</v>
      </c>
      <c r="J1174" s="29" t="s">
        <v>3057</v>
      </c>
    </row>
    <row r="1175" spans="1:10">
      <c r="A1175" s="4" t="s">
        <v>340</v>
      </c>
      <c r="B1175" s="52" t="s">
        <v>1814</v>
      </c>
      <c r="C1175" s="57" t="s">
        <v>1387</v>
      </c>
      <c r="D1175" s="57" t="s">
        <v>1675</v>
      </c>
      <c r="E1175" s="65" t="str">
        <f t="shared" si="66"/>
        <v>OpeninghoursSpecification</v>
      </c>
      <c r="J1175" s="14" t="s">
        <v>3058</v>
      </c>
    </row>
    <row r="1176" spans="1:10">
      <c r="A1176" s="4" t="s">
        <v>340</v>
      </c>
      <c r="B1176" s="52" t="s">
        <v>1814</v>
      </c>
      <c r="C1176" s="57" t="s">
        <v>1773</v>
      </c>
      <c r="D1176" s="57" t="s">
        <v>1675</v>
      </c>
      <c r="E1176" s="65" t="str">
        <f t="shared" si="66"/>
        <v>OwnershipInfo</v>
      </c>
      <c r="J1176" s="14" t="s">
        <v>3059</v>
      </c>
    </row>
    <row r="1177" spans="1:10">
      <c r="A1177" s="4" t="s">
        <v>340</v>
      </c>
      <c r="B1177" s="52" t="s">
        <v>1814</v>
      </c>
      <c r="C1177" s="57" t="s">
        <v>1456</v>
      </c>
      <c r="D1177" s="57" t="s">
        <v>1675</v>
      </c>
      <c r="E1177" s="65" t="str">
        <f t="shared" si="66"/>
        <v>PriceSpecification</v>
      </c>
      <c r="J1177" s="14" t="s">
        <v>3060</v>
      </c>
    </row>
    <row r="1178" spans="1:10">
      <c r="A1178" s="4" t="s">
        <v>340</v>
      </c>
      <c r="B1178" s="52" t="s">
        <v>1814</v>
      </c>
      <c r="C1178" s="57" t="s">
        <v>1404</v>
      </c>
      <c r="D1178" s="57" t="s">
        <v>1675</v>
      </c>
      <c r="E1178" s="65" t="str">
        <f t="shared" si="66"/>
        <v>QuantitativeValue</v>
      </c>
      <c r="J1178" s="14" t="s">
        <v>3061</v>
      </c>
    </row>
    <row r="1179" spans="1:10">
      <c r="A1179" s="4" t="s">
        <v>340</v>
      </c>
      <c r="B1179" s="52" t="s">
        <v>1814</v>
      </c>
      <c r="C1179" s="57" t="s">
        <v>1420</v>
      </c>
      <c r="D1179" s="57" t="s">
        <v>1675</v>
      </c>
      <c r="E1179" s="65" t="str">
        <f t="shared" si="66"/>
        <v>TypeAndQuantityNode</v>
      </c>
      <c r="J1179" s="14" t="s">
        <v>3062</v>
      </c>
    </row>
    <row r="1180" spans="1:10">
      <c r="A1180" s="4" t="s">
        <v>340</v>
      </c>
      <c r="B1180" s="52" t="s">
        <v>1814</v>
      </c>
      <c r="C1180" s="57" t="s">
        <v>1423</v>
      </c>
      <c r="D1180" s="57" t="s">
        <v>1675</v>
      </c>
      <c r="E1180" s="65" t="str">
        <f t="shared" si="66"/>
        <v>WarrantyPromise</v>
      </c>
      <c r="J1180" s="14" t="s">
        <v>3063</v>
      </c>
    </row>
    <row r="1181" spans="1:10">
      <c r="A1181" s="4" t="s">
        <v>340</v>
      </c>
      <c r="B1181" s="57" t="s">
        <v>1814</v>
      </c>
      <c r="C1181" s="57" t="s">
        <v>1318</v>
      </c>
      <c r="D1181" s="57" t="s">
        <v>1414</v>
      </c>
      <c r="E1181" s="65" t="str">
        <f t="shared" si="66"/>
        <v>APIReference</v>
      </c>
      <c r="J1181" s="14" t="s">
        <v>3064</v>
      </c>
    </row>
    <row r="1182" spans="1:10">
      <c r="A1182" s="4" t="s">
        <v>340</v>
      </c>
      <c r="B1182" s="52" t="s">
        <v>1814</v>
      </c>
      <c r="C1182" s="52" t="s">
        <v>1432</v>
      </c>
      <c r="D1182" s="52" t="s">
        <v>1597</v>
      </c>
      <c r="E1182" s="65" t="str">
        <f t="shared" si="66"/>
        <v>URL</v>
      </c>
      <c r="J1182" s="14" t="s">
        <v>3065</v>
      </c>
    </row>
    <row r="1183" spans="1:10">
      <c r="A1183" s="4" t="s">
        <v>340</v>
      </c>
      <c r="B1183" s="52" t="s">
        <v>1814</v>
      </c>
      <c r="C1183" s="64" t="s">
        <v>3407</v>
      </c>
      <c r="D1183" s="52" t="s">
        <v>1415</v>
      </c>
      <c r="E1183" s="65" t="str">
        <f t="shared" si="66"/>
        <v>AstronomicalObject</v>
      </c>
      <c r="J1183" s="14" t="s">
        <v>3066</v>
      </c>
    </row>
    <row r="1184" spans="1:10">
      <c r="A1184" s="4" t="s">
        <v>340</v>
      </c>
      <c r="B1184" s="52" t="s">
        <v>1814</v>
      </c>
      <c r="C1184" s="66" t="s">
        <v>761</v>
      </c>
      <c r="D1184" s="52" t="s">
        <v>1415</v>
      </c>
      <c r="E1184" s="65" t="str">
        <f t="shared" si="66"/>
        <v>AuthorityControl</v>
      </c>
      <c r="J1184" s="14" t="s">
        <v>3067</v>
      </c>
    </row>
    <row r="1185" spans="1:10">
      <c r="A1185" s="4" t="s">
        <v>340</v>
      </c>
      <c r="B1185" s="52" t="s">
        <v>1814</v>
      </c>
      <c r="C1185" s="66" t="s">
        <v>763</v>
      </c>
      <c r="D1185" s="52" t="s">
        <v>1415</v>
      </c>
      <c r="E1185" s="65" t="str">
        <f t="shared" si="66"/>
        <v>Award</v>
      </c>
      <c r="J1185" s="14" t="s">
        <v>3068</v>
      </c>
    </row>
    <row r="1186" spans="1:10">
      <c r="A1186" s="4" t="s">
        <v>340</v>
      </c>
      <c r="B1186" s="52" t="s">
        <v>1814</v>
      </c>
      <c r="C1186" s="66" t="s">
        <v>3408</v>
      </c>
      <c r="D1186" s="52" t="s">
        <v>1415</v>
      </c>
      <c r="E1186" s="65" t="str">
        <f t="shared" si="66"/>
        <v>Religion</v>
      </c>
      <c r="J1186" s="14" t="s">
        <v>3069</v>
      </c>
    </row>
    <row r="1187" spans="1:10">
      <c r="A1187" s="4" t="s">
        <v>340</v>
      </c>
      <c r="B1187" s="52" t="s">
        <v>1814</v>
      </c>
      <c r="C1187" s="66" t="s">
        <v>1516</v>
      </c>
      <c r="D1187" s="52" t="s">
        <v>1415</v>
      </c>
      <c r="E1187" s="65" t="str">
        <f t="shared" si="66"/>
        <v>Sports</v>
      </c>
      <c r="J1187" s="14" t="s">
        <v>3070</v>
      </c>
    </row>
    <row r="1188" spans="1:10">
      <c r="A1188" s="4" t="s">
        <v>340</v>
      </c>
      <c r="B1188" s="52" t="s">
        <v>1814</v>
      </c>
      <c r="C1188" s="57" t="s">
        <v>1519</v>
      </c>
      <c r="D1188" s="57" t="s">
        <v>1415</v>
      </c>
      <c r="E1188" s="65" t="str">
        <f t="shared" si="66"/>
        <v>Transportation</v>
      </c>
      <c r="J1188" s="14" t="s">
        <v>3071</v>
      </c>
    </row>
    <row r="1189" spans="1:10">
      <c r="A1189" s="4" t="s">
        <v>340</v>
      </c>
      <c r="B1189" s="52" t="s">
        <v>1814</v>
      </c>
      <c r="C1189" s="57" t="s">
        <v>1323</v>
      </c>
      <c r="D1189" s="52" t="s">
        <v>1415</v>
      </c>
      <c r="E1189" s="65" t="str">
        <f t="shared" si="66"/>
        <v>BroadcastService</v>
      </c>
      <c r="J1189" s="29" t="s">
        <v>3072</v>
      </c>
    </row>
    <row r="1190" spans="1:10">
      <c r="A1190" s="4" t="s">
        <v>340</v>
      </c>
      <c r="B1190" s="52" t="s">
        <v>1814</v>
      </c>
      <c r="C1190" s="57" t="s">
        <v>1774</v>
      </c>
      <c r="D1190" s="52" t="s">
        <v>1415</v>
      </c>
      <c r="E1190" s="65" t="str">
        <f t="shared" si="66"/>
        <v>Class</v>
      </c>
      <c r="J1190" s="29" t="s">
        <v>3073</v>
      </c>
    </row>
    <row r="1191" spans="1:10">
      <c r="A1191" s="4" t="s">
        <v>340</v>
      </c>
      <c r="B1191" s="52" t="s">
        <v>1814</v>
      </c>
      <c r="C1191" s="52" t="s">
        <v>771</v>
      </c>
      <c r="D1191" s="52" t="s">
        <v>1415</v>
      </c>
      <c r="E1191" s="65" t="str">
        <f t="shared" si="66"/>
        <v>CreativeWork</v>
      </c>
      <c r="J1191" s="29" t="s">
        <v>3074</v>
      </c>
    </row>
    <row r="1192" spans="1:10">
      <c r="A1192" s="4" t="s">
        <v>340</v>
      </c>
      <c r="B1192" s="52" t="s">
        <v>1814</v>
      </c>
      <c r="C1192" s="52" t="s">
        <v>774</v>
      </c>
      <c r="D1192" s="52" t="s">
        <v>1415</v>
      </c>
      <c r="E1192" s="65" t="str">
        <f t="shared" si="66"/>
        <v>Event</v>
      </c>
      <c r="J1192" s="29" t="s">
        <v>3075</v>
      </c>
    </row>
    <row r="1193" spans="1:10">
      <c r="A1193" s="4" t="s">
        <v>340</v>
      </c>
      <c r="B1193" s="52" t="s">
        <v>1814</v>
      </c>
      <c r="C1193" s="52" t="s">
        <v>1672</v>
      </c>
      <c r="D1193" s="52" t="s">
        <v>1415</v>
      </c>
      <c r="E1193" s="65" t="str">
        <f t="shared" si="66"/>
        <v>Intangible</v>
      </c>
      <c r="J1193" s="29" t="s">
        <v>3076</v>
      </c>
    </row>
    <row r="1194" spans="1:10">
      <c r="A1194" s="4" t="s">
        <v>340</v>
      </c>
      <c r="B1194" s="52" t="s">
        <v>1814</v>
      </c>
      <c r="C1194" s="57" t="s">
        <v>1374</v>
      </c>
      <c r="D1194" s="52" t="s">
        <v>1415</v>
      </c>
      <c r="E1194" s="65" t="str">
        <f t="shared" si="66"/>
        <v>MedicalEntity</v>
      </c>
      <c r="J1194" s="29" t="s">
        <v>3077</v>
      </c>
    </row>
    <row r="1195" spans="1:10">
      <c r="A1195" s="4" t="s">
        <v>340</v>
      </c>
      <c r="B1195" s="52" t="s">
        <v>1814</v>
      </c>
      <c r="C1195" s="52" t="s">
        <v>788</v>
      </c>
      <c r="D1195" s="52" t="s">
        <v>1415</v>
      </c>
      <c r="E1195" s="65" t="str">
        <f t="shared" si="66"/>
        <v>Organization</v>
      </c>
      <c r="J1195" s="29" t="s">
        <v>3078</v>
      </c>
    </row>
    <row r="1196" spans="1:10">
      <c r="A1196" s="4" t="s">
        <v>340</v>
      </c>
      <c r="B1196" s="52" t="s">
        <v>1814</v>
      </c>
      <c r="C1196" s="52" t="s">
        <v>790</v>
      </c>
      <c r="D1196" s="52" t="s">
        <v>1415</v>
      </c>
      <c r="E1196" s="65" t="str">
        <f t="shared" si="66"/>
        <v>Person</v>
      </c>
      <c r="J1196" s="29" t="s">
        <v>3079</v>
      </c>
    </row>
    <row r="1197" spans="1:10">
      <c r="A1197" s="4" t="s">
        <v>340</v>
      </c>
      <c r="B1197" s="52" t="s">
        <v>1814</v>
      </c>
      <c r="C1197" s="52" t="s">
        <v>791</v>
      </c>
      <c r="D1197" s="52" t="s">
        <v>1415</v>
      </c>
      <c r="E1197" s="65" t="str">
        <f t="shared" si="66"/>
        <v>Place</v>
      </c>
      <c r="J1197" s="29" t="s">
        <v>3080</v>
      </c>
    </row>
    <row r="1198" spans="1:10">
      <c r="A1198" s="4" t="s">
        <v>340</v>
      </c>
      <c r="B1198" s="52" t="s">
        <v>1814</v>
      </c>
      <c r="C1198" s="52" t="s">
        <v>792</v>
      </c>
      <c r="D1198" s="52" t="s">
        <v>1415</v>
      </c>
      <c r="E1198" s="65" t="str">
        <f t="shared" si="66"/>
        <v>Product</v>
      </c>
      <c r="J1198" s="29" t="s">
        <v>3081</v>
      </c>
    </row>
    <row r="1199" spans="1:10">
      <c r="A1199" s="4" t="s">
        <v>340</v>
      </c>
      <c r="B1199" s="52" t="s">
        <v>1814</v>
      </c>
      <c r="C1199" s="57" t="s">
        <v>1775</v>
      </c>
      <c r="D1199" s="52" t="s">
        <v>1415</v>
      </c>
      <c r="E1199" s="65" t="str">
        <f t="shared" ref="E1199:E1227" si="67">IF(LEFT(C1199, 2)="k:",RIGHT(C1199,LEN(C1199)-2),RIGHT(C1199,LEN(C1199)-7))</f>
        <v>Property</v>
      </c>
      <c r="J1199" s="29" t="s">
        <v>3082</v>
      </c>
    </row>
    <row r="1200" spans="1:10">
      <c r="A1200" s="4" t="s">
        <v>340</v>
      </c>
      <c r="B1200" s="52"/>
      <c r="C1200" s="52" t="s">
        <v>1415</v>
      </c>
      <c r="D1200" s="52" t="s">
        <v>1415</v>
      </c>
      <c r="E1200" s="65" t="str">
        <f t="shared" si="67"/>
        <v>Thing</v>
      </c>
      <c r="J1200" s="29" t="s">
        <v>3083</v>
      </c>
    </row>
    <row r="1201" spans="1:10">
      <c r="A1201" s="4" t="s">
        <v>340</v>
      </c>
      <c r="B1201" s="52" t="s">
        <v>1814</v>
      </c>
      <c r="C1201" s="52" t="s">
        <v>1776</v>
      </c>
      <c r="D1201" s="52" t="s">
        <v>1632</v>
      </c>
      <c r="E1201" s="65" t="str">
        <f t="shared" si="67"/>
        <v>UserBlocks</v>
      </c>
      <c r="J1201" s="29" t="s">
        <v>3084</v>
      </c>
    </row>
    <row r="1202" spans="1:10">
      <c r="A1202" s="4" t="s">
        <v>340</v>
      </c>
      <c r="B1202" s="52" t="s">
        <v>1814</v>
      </c>
      <c r="C1202" s="52" t="s">
        <v>1777</v>
      </c>
      <c r="D1202" s="52" t="s">
        <v>1632</v>
      </c>
      <c r="E1202" s="65" t="str">
        <f t="shared" si="67"/>
        <v>UserCheckins</v>
      </c>
      <c r="J1202" s="29" t="s">
        <v>3085</v>
      </c>
    </row>
    <row r="1203" spans="1:10">
      <c r="A1203" s="4" t="s">
        <v>340</v>
      </c>
      <c r="B1203" s="52" t="s">
        <v>1814</v>
      </c>
      <c r="C1203" s="52" t="s">
        <v>1421</v>
      </c>
      <c r="D1203" s="52" t="s">
        <v>1632</v>
      </c>
      <c r="E1203" s="65" t="str">
        <f t="shared" si="67"/>
        <v>UserComments</v>
      </c>
      <c r="J1203" s="29" t="s">
        <v>3086</v>
      </c>
    </row>
    <row r="1204" spans="1:10">
      <c r="A1204" s="4" t="s">
        <v>340</v>
      </c>
      <c r="B1204" s="52" t="s">
        <v>1814</v>
      </c>
      <c r="C1204" s="52" t="s">
        <v>1778</v>
      </c>
      <c r="D1204" s="52" t="s">
        <v>1632</v>
      </c>
      <c r="E1204" s="65" t="str">
        <f t="shared" si="67"/>
        <v>UserDownloads</v>
      </c>
      <c r="J1204" s="29" t="s">
        <v>3087</v>
      </c>
    </row>
    <row r="1205" spans="1:10">
      <c r="A1205" s="4" t="s">
        <v>340</v>
      </c>
      <c r="B1205" s="52" t="s">
        <v>1814</v>
      </c>
      <c r="C1205" s="52" t="s">
        <v>1779</v>
      </c>
      <c r="D1205" s="52" t="s">
        <v>1632</v>
      </c>
      <c r="E1205" s="65" t="str">
        <f t="shared" si="67"/>
        <v>UserLikes</v>
      </c>
      <c r="J1205" s="29" t="s">
        <v>3088</v>
      </c>
    </row>
    <row r="1206" spans="1:10">
      <c r="A1206" s="4" t="s">
        <v>340</v>
      </c>
      <c r="B1206" s="52" t="s">
        <v>1814</v>
      </c>
      <c r="C1206" s="52" t="s">
        <v>1780</v>
      </c>
      <c r="D1206" s="52" t="s">
        <v>1632</v>
      </c>
      <c r="E1206" s="65" t="str">
        <f t="shared" si="67"/>
        <v>UserPageVisits</v>
      </c>
      <c r="J1206" s="29" t="s">
        <v>3089</v>
      </c>
    </row>
    <row r="1207" spans="1:10">
      <c r="A1207" s="4" t="s">
        <v>340</v>
      </c>
      <c r="B1207" s="52" t="s">
        <v>1814</v>
      </c>
      <c r="C1207" s="52" t="s">
        <v>1781</v>
      </c>
      <c r="D1207" s="52" t="s">
        <v>1632</v>
      </c>
      <c r="E1207" s="65" t="str">
        <f t="shared" si="67"/>
        <v>UserPlays</v>
      </c>
      <c r="J1207" s="29" t="s">
        <v>3090</v>
      </c>
    </row>
    <row r="1208" spans="1:10">
      <c r="A1208" s="4" t="s">
        <v>340</v>
      </c>
      <c r="B1208" s="52" t="s">
        <v>1814</v>
      </c>
      <c r="C1208" s="52" t="s">
        <v>1782</v>
      </c>
      <c r="D1208" s="52" t="s">
        <v>1632</v>
      </c>
      <c r="E1208" s="65" t="str">
        <f t="shared" si="67"/>
        <v>UserPlusOnes</v>
      </c>
      <c r="J1208" s="29" t="s">
        <v>3091</v>
      </c>
    </row>
    <row r="1209" spans="1:10">
      <c r="A1209" s="4" t="s">
        <v>340</v>
      </c>
      <c r="B1209" s="52" t="s">
        <v>1814</v>
      </c>
      <c r="C1209" s="52" t="s">
        <v>1783</v>
      </c>
      <c r="D1209" s="52" t="s">
        <v>1632</v>
      </c>
      <c r="E1209" s="65" t="str">
        <f t="shared" si="67"/>
        <v>UserTweets</v>
      </c>
      <c r="J1209" s="29" t="s">
        <v>3092</v>
      </c>
    </row>
    <row r="1210" spans="1:10">
      <c r="A1210" s="4" t="s">
        <v>340</v>
      </c>
      <c r="B1210" s="52" t="s">
        <v>1814</v>
      </c>
      <c r="C1210" s="52" t="s">
        <v>1784</v>
      </c>
      <c r="D1210" s="52" t="s">
        <v>1425</v>
      </c>
      <c r="E1210" s="65" t="str">
        <f t="shared" si="67"/>
        <v>AboutPage</v>
      </c>
      <c r="J1210" s="29" t="s">
        <v>3093</v>
      </c>
    </row>
    <row r="1211" spans="1:10">
      <c r="A1211" s="4" t="s">
        <v>340</v>
      </c>
      <c r="B1211" s="52" t="s">
        <v>1814</v>
      </c>
      <c r="C1211" s="52" t="s">
        <v>1785</v>
      </c>
      <c r="D1211" s="52" t="s">
        <v>1425</v>
      </c>
      <c r="E1211" s="65" t="str">
        <f t="shared" si="67"/>
        <v>CheckoutPage</v>
      </c>
      <c r="J1211" s="29" t="s">
        <v>3094</v>
      </c>
    </row>
    <row r="1212" spans="1:10">
      <c r="A1212" s="4" t="s">
        <v>340</v>
      </c>
      <c r="B1212" s="52" t="s">
        <v>1814</v>
      </c>
      <c r="C1212" s="52" t="s">
        <v>1492</v>
      </c>
      <c r="D1212" s="52" t="s">
        <v>1425</v>
      </c>
      <c r="E1212" s="65" t="str">
        <f t="shared" si="67"/>
        <v>CollectionPage</v>
      </c>
      <c r="J1212" s="29" t="s">
        <v>3095</v>
      </c>
    </row>
    <row r="1213" spans="1:10">
      <c r="A1213" s="4" t="s">
        <v>340</v>
      </c>
      <c r="B1213" s="52" t="s">
        <v>1814</v>
      </c>
      <c r="C1213" s="52" t="s">
        <v>1786</v>
      </c>
      <c r="D1213" s="52" t="s">
        <v>1425</v>
      </c>
      <c r="E1213" s="65" t="str">
        <f t="shared" si="67"/>
        <v>ContactPage</v>
      </c>
      <c r="J1213" s="29" t="s">
        <v>3096</v>
      </c>
    </row>
    <row r="1214" spans="1:10">
      <c r="A1214" s="4" t="s">
        <v>340</v>
      </c>
      <c r="B1214" s="52" t="s">
        <v>1814</v>
      </c>
      <c r="C1214" s="52" t="s">
        <v>1787</v>
      </c>
      <c r="D1214" s="52" t="s">
        <v>1425</v>
      </c>
      <c r="E1214" s="65" t="str">
        <f t="shared" si="67"/>
        <v>ItemPage</v>
      </c>
      <c r="J1214" s="29" t="s">
        <v>3097</v>
      </c>
    </row>
    <row r="1215" spans="1:10">
      <c r="A1215" s="4" t="s">
        <v>340</v>
      </c>
      <c r="B1215" s="52" t="s">
        <v>1814</v>
      </c>
      <c r="C1215" s="52" t="s">
        <v>1376</v>
      </c>
      <c r="D1215" s="52" t="s">
        <v>1425</v>
      </c>
      <c r="E1215" s="65" t="str">
        <f t="shared" si="67"/>
        <v>MedicalWebPage</v>
      </c>
      <c r="J1215" s="29" t="s">
        <v>3098</v>
      </c>
    </row>
    <row r="1216" spans="1:10">
      <c r="A1216" s="4" t="s">
        <v>340</v>
      </c>
      <c r="B1216" s="52" t="s">
        <v>1814</v>
      </c>
      <c r="C1216" s="52" t="s">
        <v>1788</v>
      </c>
      <c r="D1216" s="52" t="s">
        <v>1425</v>
      </c>
      <c r="E1216" s="65" t="str">
        <f t="shared" si="67"/>
        <v>ProfilePage</v>
      </c>
      <c r="J1216" s="29" t="s">
        <v>3099</v>
      </c>
    </row>
    <row r="1217" spans="1:10">
      <c r="A1217" s="4" t="s">
        <v>340</v>
      </c>
      <c r="B1217" s="52" t="s">
        <v>1814</v>
      </c>
      <c r="C1217" s="52" t="s">
        <v>1789</v>
      </c>
      <c r="D1217" s="52" t="s">
        <v>1425</v>
      </c>
      <c r="E1217" s="65" t="str">
        <f t="shared" si="67"/>
        <v>SearchResultsPage</v>
      </c>
      <c r="J1217" s="29" t="s">
        <v>3100</v>
      </c>
    </row>
    <row r="1218" spans="1:10">
      <c r="A1218" s="4" t="s">
        <v>340</v>
      </c>
      <c r="B1218" s="52" t="s">
        <v>1814</v>
      </c>
      <c r="C1218" s="52" t="s">
        <v>1790</v>
      </c>
      <c r="D1218" s="52" t="s">
        <v>1493</v>
      </c>
      <c r="E1218" s="65" t="str">
        <f t="shared" si="67"/>
        <v>SiteNavigationElement</v>
      </c>
      <c r="J1218" s="29" t="s">
        <v>3101</v>
      </c>
    </row>
    <row r="1219" spans="1:10">
      <c r="A1219" s="4" t="s">
        <v>340</v>
      </c>
      <c r="B1219" s="52" t="s">
        <v>1814</v>
      </c>
      <c r="C1219" s="52" t="s">
        <v>1791</v>
      </c>
      <c r="D1219" s="52" t="s">
        <v>1493</v>
      </c>
      <c r="E1219" s="65" t="str">
        <f t="shared" si="67"/>
        <v>Table</v>
      </c>
      <c r="J1219" s="29" t="s">
        <v>3102</v>
      </c>
    </row>
    <row r="1220" spans="1:10">
      <c r="A1220" s="4" t="s">
        <v>340</v>
      </c>
      <c r="B1220" s="52" t="s">
        <v>1814</v>
      </c>
      <c r="C1220" s="52" t="s">
        <v>1792</v>
      </c>
      <c r="D1220" s="52" t="s">
        <v>1493</v>
      </c>
      <c r="E1220" s="65" t="str">
        <f t="shared" si="67"/>
        <v>WPAdBlock</v>
      </c>
      <c r="J1220" s="29" t="s">
        <v>3103</v>
      </c>
    </row>
    <row r="1221" spans="1:10">
      <c r="A1221" s="4" t="s">
        <v>340</v>
      </c>
      <c r="B1221" s="52" t="s">
        <v>1814</v>
      </c>
      <c r="C1221" s="52" t="s">
        <v>1793</v>
      </c>
      <c r="D1221" s="52" t="s">
        <v>1493</v>
      </c>
      <c r="E1221" s="65" t="str">
        <f t="shared" si="67"/>
        <v>WPFooter</v>
      </c>
      <c r="J1221" s="29" t="s">
        <v>3104</v>
      </c>
    </row>
    <row r="1222" spans="1:10">
      <c r="A1222" s="4" t="s">
        <v>340</v>
      </c>
      <c r="B1222" s="52" t="s">
        <v>1814</v>
      </c>
      <c r="C1222" s="52" t="s">
        <v>1794</v>
      </c>
      <c r="D1222" s="52" t="s">
        <v>1493</v>
      </c>
      <c r="E1222" s="65" t="str">
        <f t="shared" si="67"/>
        <v>WPHeader</v>
      </c>
      <c r="J1222" s="29" t="s">
        <v>3105</v>
      </c>
    </row>
    <row r="1223" spans="1:10">
      <c r="A1223" s="4" t="s">
        <v>340</v>
      </c>
      <c r="B1223" s="52" t="s">
        <v>1814</v>
      </c>
      <c r="C1223" s="52" t="s">
        <v>1795</v>
      </c>
      <c r="D1223" s="52" t="s">
        <v>1493</v>
      </c>
      <c r="E1223" s="65" t="str">
        <f t="shared" si="67"/>
        <v>WPSideBar</v>
      </c>
      <c r="J1223" s="29" t="s">
        <v>3106</v>
      </c>
    </row>
    <row r="1224" spans="1:10">
      <c r="A1224" s="12" t="s">
        <v>340</v>
      </c>
      <c r="B1224" s="52"/>
      <c r="C1224" s="57" t="s">
        <v>1796</v>
      </c>
      <c r="D1224" s="52"/>
      <c r="E1224" s="65" t="str">
        <f t="shared" si="67"/>
        <v>Diet</v>
      </c>
      <c r="J1224" s="14" t="s">
        <v>2617</v>
      </c>
    </row>
    <row r="1225" spans="1:10" ht="15.75" customHeight="1" thickBot="1">
      <c r="A1225" s="13" t="s">
        <v>340</v>
      </c>
      <c r="B1225" s="54"/>
      <c r="C1225" s="58" t="s">
        <v>1589</v>
      </c>
      <c r="D1225" s="54"/>
      <c r="E1225" s="58" t="str">
        <f t="shared" si="67"/>
        <v>ExercisePlan</v>
      </c>
      <c r="J1225" s="30" t="s">
        <v>3107</v>
      </c>
    </row>
    <row r="1226" spans="1:10">
      <c r="A1226" s="9" t="s">
        <v>343</v>
      </c>
      <c r="B1226" s="60"/>
      <c r="C1226" s="60" t="s">
        <v>1797</v>
      </c>
      <c r="D1226" s="60"/>
      <c r="E1226" s="67" t="str">
        <f t="shared" si="67"/>
        <v>DamagedCondition</v>
      </c>
      <c r="J1226" s="14" t="s">
        <v>2618</v>
      </c>
    </row>
    <row r="1227" spans="1:10">
      <c r="A1227" s="4" t="s">
        <v>343</v>
      </c>
      <c r="B1227" s="52"/>
      <c r="C1227" s="52" t="s">
        <v>1798</v>
      </c>
      <c r="D1227" s="52"/>
      <c r="E1227" s="68" t="str">
        <f t="shared" si="67"/>
        <v>Discontinued</v>
      </c>
      <c r="J1227" s="14" t="s">
        <v>2619</v>
      </c>
    </row>
    <row r="1228" spans="1:10">
      <c r="A1228" s="4" t="s">
        <v>343</v>
      </c>
      <c r="B1228" s="52"/>
      <c r="C1228" s="52" t="s">
        <v>1799</v>
      </c>
      <c r="D1228" s="52"/>
      <c r="E1228" s="68" t="str">
        <f t="shared" ref="E1228:E1240" si="68">IF(LEFT(C1228, 2)="k:",RIGHT(C1228,LEN(C1228)-2),RIGHT(C1228,LEN(C1228)-7))</f>
        <v>Ebook</v>
      </c>
      <c r="J1228" s="14" t="s">
        <v>2620</v>
      </c>
    </row>
    <row r="1229" spans="1:10">
      <c r="A1229" s="4" t="s">
        <v>343</v>
      </c>
      <c r="B1229" s="52"/>
      <c r="C1229" s="52" t="s">
        <v>1800</v>
      </c>
      <c r="D1229" s="52"/>
      <c r="E1229" s="68" t="str">
        <f t="shared" si="68"/>
        <v>False</v>
      </c>
      <c r="J1229" s="14" t="s">
        <v>2621</v>
      </c>
    </row>
    <row r="1230" spans="1:10">
      <c r="A1230" s="4" t="s">
        <v>343</v>
      </c>
      <c r="B1230" s="52"/>
      <c r="C1230" s="52" t="s">
        <v>1801</v>
      </c>
      <c r="D1230" s="52"/>
      <c r="E1230" s="68" t="str">
        <f t="shared" si="68"/>
        <v>Hardcover</v>
      </c>
      <c r="J1230" s="14" t="s">
        <v>2622</v>
      </c>
    </row>
    <row r="1231" spans="1:10">
      <c r="A1231" s="4" t="s">
        <v>343</v>
      </c>
      <c r="B1231" s="52"/>
      <c r="C1231" s="52" t="s">
        <v>1802</v>
      </c>
      <c r="D1231" s="52"/>
      <c r="E1231" s="68" t="str">
        <f t="shared" si="68"/>
        <v>InStock</v>
      </c>
      <c r="J1231" s="14" t="s">
        <v>2623</v>
      </c>
    </row>
    <row r="1232" spans="1:10">
      <c r="A1232" s="4" t="s">
        <v>343</v>
      </c>
      <c r="B1232" s="52"/>
      <c r="C1232" s="52" t="s">
        <v>1803</v>
      </c>
      <c r="D1232" s="52"/>
      <c r="E1232" s="68" t="str">
        <f t="shared" si="68"/>
        <v>InStoreOnly</v>
      </c>
      <c r="J1232" s="14" t="s">
        <v>2624</v>
      </c>
    </row>
    <row r="1233" spans="1:10">
      <c r="A1233" s="4" t="s">
        <v>343</v>
      </c>
      <c r="B1233" s="52"/>
      <c r="C1233" s="52" t="s">
        <v>1804</v>
      </c>
      <c r="D1233" s="52"/>
      <c r="E1233" s="68" t="str">
        <f t="shared" si="68"/>
        <v>NewCondition</v>
      </c>
      <c r="J1233" s="14" t="s">
        <v>2625</v>
      </c>
    </row>
    <row r="1234" spans="1:10">
      <c r="A1234" s="4" t="s">
        <v>343</v>
      </c>
      <c r="B1234" s="52"/>
      <c r="C1234" s="52" t="s">
        <v>1805</v>
      </c>
      <c r="D1234" s="52"/>
      <c r="E1234" s="68" t="str">
        <f t="shared" si="68"/>
        <v>OnlineOnly</v>
      </c>
      <c r="J1234" s="14" t="s">
        <v>2626</v>
      </c>
    </row>
    <row r="1235" spans="1:10">
      <c r="A1235" s="4" t="s">
        <v>343</v>
      </c>
      <c r="B1235" s="52"/>
      <c r="C1235" s="52" t="s">
        <v>1806</v>
      </c>
      <c r="D1235" s="52"/>
      <c r="E1235" s="68" t="str">
        <f t="shared" si="68"/>
        <v>OutOfStock</v>
      </c>
      <c r="J1235" s="14" t="s">
        <v>2627</v>
      </c>
    </row>
    <row r="1236" spans="1:10">
      <c r="A1236" s="4" t="s">
        <v>343</v>
      </c>
      <c r="B1236" s="52"/>
      <c r="C1236" s="52" t="s">
        <v>1807</v>
      </c>
      <c r="D1236" s="52"/>
      <c r="E1236" s="68" t="str">
        <f t="shared" si="68"/>
        <v>Paperback</v>
      </c>
      <c r="J1236" s="14" t="s">
        <v>2628</v>
      </c>
    </row>
    <row r="1237" spans="1:10">
      <c r="A1237" s="4" t="s">
        <v>343</v>
      </c>
      <c r="B1237" s="52"/>
      <c r="C1237" s="52" t="s">
        <v>1808</v>
      </c>
      <c r="D1237" s="52"/>
      <c r="E1237" s="68" t="str">
        <f t="shared" si="68"/>
        <v>PreOrder</v>
      </c>
      <c r="J1237" s="14" t="s">
        <v>2629</v>
      </c>
    </row>
    <row r="1238" spans="1:10">
      <c r="A1238" s="4" t="s">
        <v>343</v>
      </c>
      <c r="B1238" s="52"/>
      <c r="C1238" s="52" t="s">
        <v>1809</v>
      </c>
      <c r="D1238" s="52"/>
      <c r="E1238" s="68" t="str">
        <f t="shared" si="68"/>
        <v>RefurbishedCondition</v>
      </c>
      <c r="J1238" s="14" t="s">
        <v>2630</v>
      </c>
    </row>
    <row r="1239" spans="1:10">
      <c r="A1239" s="4" t="s">
        <v>343</v>
      </c>
      <c r="B1239" s="52"/>
      <c r="C1239" s="52" t="s">
        <v>1810</v>
      </c>
      <c r="D1239" s="52"/>
      <c r="E1239" s="68" t="str">
        <f t="shared" si="68"/>
        <v>True</v>
      </c>
      <c r="J1239" s="14" t="s">
        <v>2631</v>
      </c>
    </row>
    <row r="1240" spans="1:10" ht="15" thickBot="1">
      <c r="A1240" s="5" t="s">
        <v>343</v>
      </c>
      <c r="B1240" s="54"/>
      <c r="C1240" s="54" t="s">
        <v>1811</v>
      </c>
      <c r="D1240" s="54"/>
      <c r="E1240" s="69" t="str">
        <f t="shared" si="68"/>
        <v>UsedCondition</v>
      </c>
      <c r="J1240" s="14" t="s">
        <v>2632</v>
      </c>
    </row>
    <row r="1241" spans="1:10">
      <c r="A1241" s="7" t="s">
        <v>385</v>
      </c>
      <c r="B1241" s="70" t="s">
        <v>386</v>
      </c>
      <c r="C1241" s="70" t="s">
        <v>1319</v>
      </c>
      <c r="D1241" s="70" t="s">
        <v>387</v>
      </c>
      <c r="E1241" s="71" t="s">
        <v>387</v>
      </c>
      <c r="J1241" s="14" t="s">
        <v>2633</v>
      </c>
    </row>
    <row r="1242" spans="1:10">
      <c r="A1242" s="6" t="s">
        <v>388</v>
      </c>
      <c r="B1242" s="57" t="s">
        <v>389</v>
      </c>
      <c r="C1242" s="57" t="s">
        <v>1434</v>
      </c>
      <c r="D1242" s="57" t="s">
        <v>390</v>
      </c>
      <c r="E1242" s="65" t="s">
        <v>390</v>
      </c>
      <c r="J1242" s="14" t="s">
        <v>2620</v>
      </c>
    </row>
    <row r="1243" spans="1:10">
      <c r="A1243" s="6" t="s">
        <v>388</v>
      </c>
      <c r="B1243" s="57" t="s">
        <v>389</v>
      </c>
      <c r="C1243" s="57" t="s">
        <v>1434</v>
      </c>
      <c r="D1243" s="57" t="s">
        <v>391</v>
      </c>
      <c r="E1243" s="65" t="s">
        <v>391</v>
      </c>
      <c r="J1243" s="14" t="s">
        <v>2622</v>
      </c>
    </row>
    <row r="1244" spans="1:10">
      <c r="A1244" s="6" t="s">
        <v>388</v>
      </c>
      <c r="B1244" s="57" t="s">
        <v>389</v>
      </c>
      <c r="C1244" s="57" t="s">
        <v>1434</v>
      </c>
      <c r="D1244" s="57" t="s">
        <v>392</v>
      </c>
      <c r="E1244" s="65" t="s">
        <v>392</v>
      </c>
      <c r="J1244" s="14" t="s">
        <v>2628</v>
      </c>
    </row>
    <row r="1245" spans="1:10">
      <c r="A1245" s="6" t="s">
        <v>388</v>
      </c>
      <c r="B1245" s="57" t="s">
        <v>393</v>
      </c>
      <c r="C1245" s="57" t="s">
        <v>1440</v>
      </c>
      <c r="D1245" s="57" t="s">
        <v>394</v>
      </c>
      <c r="E1245" s="65" t="s">
        <v>394</v>
      </c>
      <c r="J1245" s="14" t="s">
        <v>2634</v>
      </c>
    </row>
    <row r="1246" spans="1:10">
      <c r="A1246" s="6" t="s">
        <v>388</v>
      </c>
      <c r="B1246" s="57" t="s">
        <v>393</v>
      </c>
      <c r="C1246" s="57" t="s">
        <v>1440</v>
      </c>
      <c r="D1246" s="57" t="s">
        <v>395</v>
      </c>
      <c r="E1246" s="65" t="s">
        <v>395</v>
      </c>
      <c r="J1246" s="14" t="s">
        <v>2635</v>
      </c>
    </row>
    <row r="1247" spans="1:10">
      <c r="A1247" s="6" t="s">
        <v>388</v>
      </c>
      <c r="B1247" s="57" t="s">
        <v>396</v>
      </c>
      <c r="C1247" s="57" t="s">
        <v>1616</v>
      </c>
      <c r="D1247" s="57" t="s">
        <v>397</v>
      </c>
      <c r="E1247" s="65" t="s">
        <v>397</v>
      </c>
      <c r="J1247" s="14"/>
    </row>
    <row r="1248" spans="1:10">
      <c r="A1248" s="6" t="s">
        <v>388</v>
      </c>
      <c r="B1248" s="57" t="s">
        <v>396</v>
      </c>
      <c r="C1248" s="57" t="s">
        <v>1616</v>
      </c>
      <c r="D1248" s="57" t="s">
        <v>398</v>
      </c>
      <c r="E1248" s="65" t="s">
        <v>398</v>
      </c>
      <c r="J1248" s="14"/>
    </row>
    <row r="1249" spans="1:10">
      <c r="A1249" s="6" t="s">
        <v>388</v>
      </c>
      <c r="B1249" s="57" t="s">
        <v>396</v>
      </c>
      <c r="C1249" s="57" t="s">
        <v>1616</v>
      </c>
      <c r="D1249" s="57" t="s">
        <v>399</v>
      </c>
      <c r="E1249" s="65" t="s">
        <v>399</v>
      </c>
      <c r="J1249" s="14"/>
    </row>
    <row r="1250" spans="1:10">
      <c r="A1250" s="6" t="s">
        <v>388</v>
      </c>
      <c r="B1250" s="57" t="s">
        <v>396</v>
      </c>
      <c r="C1250" s="57" t="s">
        <v>1616</v>
      </c>
      <c r="D1250" s="57" t="s">
        <v>400</v>
      </c>
      <c r="E1250" s="65" t="s">
        <v>400</v>
      </c>
      <c r="J1250" s="14"/>
    </row>
    <row r="1251" spans="1:10">
      <c r="A1251" s="6" t="s">
        <v>388</v>
      </c>
      <c r="B1251" s="57" t="s">
        <v>401</v>
      </c>
      <c r="C1251" s="57" t="s">
        <v>1453</v>
      </c>
      <c r="D1251" s="57" t="s">
        <v>402</v>
      </c>
      <c r="E1251" s="65" t="s">
        <v>402</v>
      </c>
      <c r="J1251" s="14" t="s">
        <v>2619</v>
      </c>
    </row>
    <row r="1252" spans="1:10">
      <c r="A1252" s="6" t="s">
        <v>388</v>
      </c>
      <c r="B1252" s="57" t="s">
        <v>401</v>
      </c>
      <c r="C1252" s="57" t="s">
        <v>1453</v>
      </c>
      <c r="D1252" s="57" t="s">
        <v>403</v>
      </c>
      <c r="E1252" s="65" t="s">
        <v>403</v>
      </c>
      <c r="J1252" s="14" t="s">
        <v>2623</v>
      </c>
    </row>
    <row r="1253" spans="1:10">
      <c r="A1253" s="6" t="s">
        <v>388</v>
      </c>
      <c r="B1253" s="57" t="s">
        <v>401</v>
      </c>
      <c r="C1253" s="57" t="s">
        <v>1453</v>
      </c>
      <c r="D1253" s="57" t="s">
        <v>404</v>
      </c>
      <c r="E1253" s="65" t="s">
        <v>404</v>
      </c>
      <c r="J1253" s="14" t="s">
        <v>2624</v>
      </c>
    </row>
    <row r="1254" spans="1:10">
      <c r="A1254" s="6" t="s">
        <v>388</v>
      </c>
      <c r="B1254" s="57" t="s">
        <v>401</v>
      </c>
      <c r="C1254" s="57" t="s">
        <v>1453</v>
      </c>
      <c r="D1254" s="57" t="s">
        <v>405</v>
      </c>
      <c r="E1254" s="65" t="s">
        <v>405</v>
      </c>
      <c r="J1254" s="14" t="s">
        <v>2636</v>
      </c>
    </row>
    <row r="1255" spans="1:10">
      <c r="A1255" s="6" t="s">
        <v>388</v>
      </c>
      <c r="B1255" s="57" t="s">
        <v>401</v>
      </c>
      <c r="C1255" s="57" t="s">
        <v>1453</v>
      </c>
      <c r="D1255" s="57" t="s">
        <v>406</v>
      </c>
      <c r="E1255" s="65" t="s">
        <v>406</v>
      </c>
      <c r="J1255" s="14" t="s">
        <v>2626</v>
      </c>
    </row>
    <row r="1256" spans="1:10">
      <c r="A1256" s="6" t="s">
        <v>388</v>
      </c>
      <c r="B1256" s="57" t="s">
        <v>401</v>
      </c>
      <c r="C1256" s="57" t="s">
        <v>1453</v>
      </c>
      <c r="D1256" s="57" t="s">
        <v>407</v>
      </c>
      <c r="E1256" s="65" t="s">
        <v>407</v>
      </c>
      <c r="J1256" s="14" t="s">
        <v>2627</v>
      </c>
    </row>
    <row r="1257" spans="1:10">
      <c r="A1257" s="6" t="s">
        <v>388</v>
      </c>
      <c r="B1257" s="57" t="s">
        <v>401</v>
      </c>
      <c r="C1257" s="57" t="s">
        <v>1453</v>
      </c>
      <c r="D1257" s="57" t="s">
        <v>408</v>
      </c>
      <c r="E1257" s="65" t="s">
        <v>408</v>
      </c>
      <c r="J1257" s="14" t="s">
        <v>2629</v>
      </c>
    </row>
    <row r="1258" spans="1:10">
      <c r="A1258" s="6" t="s">
        <v>388</v>
      </c>
      <c r="B1258" s="57" t="s">
        <v>401</v>
      </c>
      <c r="C1258" s="57" t="s">
        <v>1453</v>
      </c>
      <c r="D1258" s="57" t="s">
        <v>409</v>
      </c>
      <c r="E1258" s="65" t="s">
        <v>409</v>
      </c>
      <c r="J1258" s="14" t="s">
        <v>2637</v>
      </c>
    </row>
    <row r="1259" spans="1:10">
      <c r="A1259" s="4" t="s">
        <v>388</v>
      </c>
      <c r="B1259" s="57" t="s">
        <v>410</v>
      </c>
      <c r="C1259" s="57" t="s">
        <v>1539</v>
      </c>
      <c r="D1259" s="57" t="s">
        <v>411</v>
      </c>
      <c r="E1259" s="65" t="s">
        <v>411</v>
      </c>
      <c r="J1259" s="14" t="s">
        <v>2638</v>
      </c>
    </row>
    <row r="1260" spans="1:10">
      <c r="A1260" s="4" t="s">
        <v>388</v>
      </c>
      <c r="B1260" s="57" t="s">
        <v>410</v>
      </c>
      <c r="C1260" s="57" t="s">
        <v>1539</v>
      </c>
      <c r="D1260" s="57" t="s">
        <v>412</v>
      </c>
      <c r="E1260" s="65" t="s">
        <v>412</v>
      </c>
      <c r="J1260" s="14" t="s">
        <v>2639</v>
      </c>
    </row>
    <row r="1261" spans="1:10">
      <c r="A1261" s="4" t="s">
        <v>388</v>
      </c>
      <c r="B1261" s="57" t="s">
        <v>410</v>
      </c>
      <c r="C1261" s="57" t="s">
        <v>1539</v>
      </c>
      <c r="D1261" s="57" t="s">
        <v>413</v>
      </c>
      <c r="E1261" s="65" t="s">
        <v>413</v>
      </c>
      <c r="J1261" s="14" t="s">
        <v>2640</v>
      </c>
    </row>
    <row r="1262" spans="1:10">
      <c r="A1262" s="6" t="s">
        <v>388</v>
      </c>
      <c r="B1262" s="72" t="s">
        <v>414</v>
      </c>
      <c r="C1262" s="57" t="s">
        <v>1812</v>
      </c>
      <c r="D1262" s="57" t="s">
        <v>415</v>
      </c>
      <c r="E1262" s="65" t="s">
        <v>415</v>
      </c>
      <c r="J1262" s="14" t="s">
        <v>2618</v>
      </c>
    </row>
    <row r="1263" spans="1:10">
      <c r="A1263" s="6" t="s">
        <v>388</v>
      </c>
      <c r="B1263" s="72" t="s">
        <v>414</v>
      </c>
      <c r="C1263" s="57" t="s">
        <v>1812</v>
      </c>
      <c r="D1263" s="57" t="s">
        <v>416</v>
      </c>
      <c r="E1263" s="65" t="s">
        <v>416</v>
      </c>
      <c r="J1263" s="14" t="s">
        <v>2625</v>
      </c>
    </row>
    <row r="1264" spans="1:10">
      <c r="A1264" s="6" t="s">
        <v>388</v>
      </c>
      <c r="B1264" s="72" t="s">
        <v>414</v>
      </c>
      <c r="C1264" s="57" t="s">
        <v>1812</v>
      </c>
      <c r="D1264" s="57" t="s">
        <v>417</v>
      </c>
      <c r="E1264" s="65" t="s">
        <v>417</v>
      </c>
      <c r="J1264" s="14" t="s">
        <v>2630</v>
      </c>
    </row>
    <row r="1265" spans="1:10">
      <c r="A1265" s="6" t="s">
        <v>388</v>
      </c>
      <c r="B1265" s="72" t="s">
        <v>414</v>
      </c>
      <c r="C1265" s="57" t="s">
        <v>1812</v>
      </c>
      <c r="D1265" s="57" t="s">
        <v>418</v>
      </c>
      <c r="E1265" s="65" t="s">
        <v>418</v>
      </c>
      <c r="J1265" s="14" t="s">
        <v>2632</v>
      </c>
    </row>
    <row r="1266" spans="1:10">
      <c r="A1266" s="6" t="s">
        <v>388</v>
      </c>
      <c r="B1266" s="57" t="s">
        <v>419</v>
      </c>
      <c r="C1266" s="57" t="s">
        <v>1463</v>
      </c>
      <c r="D1266" s="57" t="s">
        <v>344</v>
      </c>
      <c r="E1266" s="65" t="s">
        <v>344</v>
      </c>
      <c r="J1266" s="14" t="s">
        <v>2641</v>
      </c>
    </row>
    <row r="1267" spans="1:10">
      <c r="A1267" s="6" t="s">
        <v>388</v>
      </c>
      <c r="B1267" s="57" t="s">
        <v>419</v>
      </c>
      <c r="C1267" s="57" t="s">
        <v>1463</v>
      </c>
      <c r="D1267" s="57" t="s">
        <v>345</v>
      </c>
      <c r="E1267" s="65" t="s">
        <v>345</v>
      </c>
      <c r="J1267" s="14" t="s">
        <v>2642</v>
      </c>
    </row>
    <row r="1268" spans="1:10">
      <c r="A1268" s="6" t="s">
        <v>388</v>
      </c>
      <c r="B1268" s="57" t="s">
        <v>419</v>
      </c>
      <c r="C1268" s="57" t="s">
        <v>1463</v>
      </c>
      <c r="D1268" s="57" t="s">
        <v>346</v>
      </c>
      <c r="E1268" s="65" t="s">
        <v>346</v>
      </c>
      <c r="J1268" s="14" t="s">
        <v>2643</v>
      </c>
    </row>
    <row r="1269" spans="1:10">
      <c r="A1269" s="6" t="s">
        <v>388</v>
      </c>
      <c r="B1269" s="57" t="s">
        <v>419</v>
      </c>
      <c r="C1269" s="57" t="s">
        <v>1463</v>
      </c>
      <c r="D1269" s="57" t="s">
        <v>347</v>
      </c>
      <c r="E1269" s="65" t="s">
        <v>347</v>
      </c>
      <c r="J1269" s="14" t="s">
        <v>347</v>
      </c>
    </row>
    <row r="1270" spans="1:10">
      <c r="A1270" s="6" t="s">
        <v>388</v>
      </c>
      <c r="B1270" s="57" t="s">
        <v>419</v>
      </c>
      <c r="C1270" s="57" t="s">
        <v>1463</v>
      </c>
      <c r="D1270" s="57" t="s">
        <v>348</v>
      </c>
      <c r="E1270" s="65" t="s">
        <v>348</v>
      </c>
      <c r="J1270" s="14" t="s">
        <v>2644</v>
      </c>
    </row>
    <row r="1271" spans="1:10">
      <c r="A1271" s="6" t="s">
        <v>388</v>
      </c>
      <c r="B1271" s="57" t="s">
        <v>419</v>
      </c>
      <c r="C1271" s="57" t="s">
        <v>1463</v>
      </c>
      <c r="D1271" s="57" t="s">
        <v>349</v>
      </c>
      <c r="E1271" s="65" t="s">
        <v>349</v>
      </c>
      <c r="J1271" s="14" t="s">
        <v>2645</v>
      </c>
    </row>
    <row r="1272" spans="1:10">
      <c r="A1272" s="6" t="s">
        <v>388</v>
      </c>
      <c r="B1272" s="57" t="s">
        <v>419</v>
      </c>
      <c r="C1272" s="57" t="s">
        <v>1463</v>
      </c>
      <c r="D1272" s="57" t="s">
        <v>350</v>
      </c>
      <c r="E1272" s="65" t="s">
        <v>350</v>
      </c>
      <c r="J1272" s="14" t="s">
        <v>2646</v>
      </c>
    </row>
    <row r="1273" spans="1:10">
      <c r="A1273" s="6" t="s">
        <v>388</v>
      </c>
      <c r="B1273" s="57" t="s">
        <v>419</v>
      </c>
      <c r="C1273" s="57" t="s">
        <v>1463</v>
      </c>
      <c r="D1273" s="57" t="s">
        <v>351</v>
      </c>
      <c r="E1273" s="65" t="s">
        <v>351</v>
      </c>
      <c r="J1273" s="14" t="s">
        <v>2647</v>
      </c>
    </row>
    <row r="1274" spans="1:10">
      <c r="A1274" s="6" t="s">
        <v>388</v>
      </c>
      <c r="B1274" s="57" t="s">
        <v>419</v>
      </c>
      <c r="C1274" s="57" t="s">
        <v>1463</v>
      </c>
      <c r="D1274" s="57" t="s">
        <v>352</v>
      </c>
      <c r="E1274" s="65" t="s">
        <v>352</v>
      </c>
      <c r="J1274" s="14" t="s">
        <v>2648</v>
      </c>
    </row>
    <row r="1275" spans="1:10">
      <c r="A1275" s="6" t="s">
        <v>388</v>
      </c>
      <c r="B1275" s="57" t="s">
        <v>419</v>
      </c>
      <c r="C1275" s="57" t="s">
        <v>1463</v>
      </c>
      <c r="D1275" s="57" t="s">
        <v>353</v>
      </c>
      <c r="E1275" s="65" t="s">
        <v>353</v>
      </c>
      <c r="J1275" s="14" t="s">
        <v>2649</v>
      </c>
    </row>
    <row r="1276" spans="1:10">
      <c r="A1276" s="6" t="s">
        <v>388</v>
      </c>
      <c r="B1276" s="57" t="s">
        <v>419</v>
      </c>
      <c r="C1276" s="57" t="s">
        <v>1463</v>
      </c>
      <c r="D1276" s="57" t="s">
        <v>354</v>
      </c>
      <c r="E1276" s="65" t="s">
        <v>354</v>
      </c>
      <c r="J1276" s="14" t="s">
        <v>2650</v>
      </c>
    </row>
    <row r="1277" spans="1:10">
      <c r="A1277" s="6" t="s">
        <v>388</v>
      </c>
      <c r="B1277" s="57" t="s">
        <v>419</v>
      </c>
      <c r="C1277" s="57" t="s">
        <v>1463</v>
      </c>
      <c r="D1277" s="57" t="s">
        <v>355</v>
      </c>
      <c r="E1277" s="65" t="s">
        <v>355</v>
      </c>
      <c r="J1277" s="14" t="s">
        <v>2651</v>
      </c>
    </row>
    <row r="1278" spans="1:10">
      <c r="A1278" s="6" t="s">
        <v>388</v>
      </c>
      <c r="B1278" s="57" t="s">
        <v>419</v>
      </c>
      <c r="C1278" s="57" t="s">
        <v>1463</v>
      </c>
      <c r="D1278" s="57" t="s">
        <v>356</v>
      </c>
      <c r="E1278" s="65" t="s">
        <v>356</v>
      </c>
      <c r="J1278" s="14" t="s">
        <v>2652</v>
      </c>
    </row>
    <row r="1279" spans="1:10">
      <c r="A1279" s="6" t="s">
        <v>388</v>
      </c>
      <c r="B1279" s="57" t="s">
        <v>419</v>
      </c>
      <c r="C1279" s="57" t="s">
        <v>1463</v>
      </c>
      <c r="D1279" s="57" t="s">
        <v>357</v>
      </c>
      <c r="E1279" s="65" t="s">
        <v>357</v>
      </c>
      <c r="J1279" s="14" t="s">
        <v>2653</v>
      </c>
    </row>
    <row r="1280" spans="1:10">
      <c r="A1280" s="6" t="s">
        <v>388</v>
      </c>
      <c r="B1280" s="57" t="s">
        <v>419</v>
      </c>
      <c r="C1280" s="57" t="s">
        <v>1463</v>
      </c>
      <c r="D1280" s="57" t="s">
        <v>358</v>
      </c>
      <c r="E1280" s="65" t="s">
        <v>358</v>
      </c>
      <c r="J1280" s="14" t="s">
        <v>2654</v>
      </c>
    </row>
    <row r="1281" spans="1:10">
      <c r="A1281" s="6" t="s">
        <v>388</v>
      </c>
      <c r="B1281" s="57" t="s">
        <v>419</v>
      </c>
      <c r="C1281" s="57" t="s">
        <v>1463</v>
      </c>
      <c r="D1281" s="57" t="s">
        <v>359</v>
      </c>
      <c r="E1281" s="65" t="s">
        <v>359</v>
      </c>
      <c r="J1281" s="14" t="s">
        <v>359</v>
      </c>
    </row>
    <row r="1282" spans="1:10">
      <c r="A1282" s="6" t="s">
        <v>388</v>
      </c>
      <c r="B1282" s="57" t="s">
        <v>419</v>
      </c>
      <c r="C1282" s="57" t="s">
        <v>1463</v>
      </c>
      <c r="D1282" s="57" t="s">
        <v>360</v>
      </c>
      <c r="E1282" s="65" t="s">
        <v>360</v>
      </c>
      <c r="J1282" s="14" t="s">
        <v>2655</v>
      </c>
    </row>
    <row r="1283" spans="1:10">
      <c r="A1283" s="6" t="s">
        <v>388</v>
      </c>
      <c r="B1283" s="57" t="s">
        <v>419</v>
      </c>
      <c r="C1283" s="57" t="s">
        <v>1463</v>
      </c>
      <c r="D1283" s="57" t="s">
        <v>361</v>
      </c>
      <c r="E1283" s="65" t="s">
        <v>361</v>
      </c>
      <c r="J1283" s="14" t="s">
        <v>2656</v>
      </c>
    </row>
    <row r="1284" spans="1:10">
      <c r="A1284" s="6" t="s">
        <v>388</v>
      </c>
      <c r="B1284" s="57" t="s">
        <v>419</v>
      </c>
      <c r="C1284" s="57" t="s">
        <v>1463</v>
      </c>
      <c r="D1284" s="57" t="s">
        <v>362</v>
      </c>
      <c r="E1284" s="65" t="s">
        <v>362</v>
      </c>
      <c r="J1284" s="14" t="s">
        <v>362</v>
      </c>
    </row>
    <row r="1285" spans="1:10">
      <c r="A1285" s="6" t="s">
        <v>388</v>
      </c>
      <c r="B1285" s="57" t="s">
        <v>419</v>
      </c>
      <c r="C1285" s="57" t="s">
        <v>1463</v>
      </c>
      <c r="D1285" s="57" t="s">
        <v>363</v>
      </c>
      <c r="E1285" s="65" t="s">
        <v>363</v>
      </c>
      <c r="J1285" s="14" t="s">
        <v>2657</v>
      </c>
    </row>
    <row r="1286" spans="1:10">
      <c r="A1286" s="6" t="s">
        <v>388</v>
      </c>
      <c r="B1286" s="57" t="s">
        <v>419</v>
      </c>
      <c r="C1286" s="57" t="s">
        <v>1463</v>
      </c>
      <c r="D1286" s="57" t="s">
        <v>364</v>
      </c>
      <c r="E1286" s="65" t="s">
        <v>364</v>
      </c>
      <c r="J1286" s="14" t="s">
        <v>2658</v>
      </c>
    </row>
    <row r="1287" spans="1:10">
      <c r="A1287" s="6" t="s">
        <v>388</v>
      </c>
      <c r="B1287" s="57" t="s">
        <v>419</v>
      </c>
      <c r="C1287" s="57" t="s">
        <v>1463</v>
      </c>
      <c r="D1287" s="57" t="s">
        <v>365</v>
      </c>
      <c r="E1287" s="65" t="s">
        <v>365</v>
      </c>
      <c r="J1287" s="14" t="s">
        <v>2659</v>
      </c>
    </row>
    <row r="1288" spans="1:10">
      <c r="A1288" s="6" t="s">
        <v>388</v>
      </c>
      <c r="B1288" s="57" t="s">
        <v>419</v>
      </c>
      <c r="C1288" s="57" t="s">
        <v>1463</v>
      </c>
      <c r="D1288" s="57" t="s">
        <v>366</v>
      </c>
      <c r="E1288" s="65" t="s">
        <v>366</v>
      </c>
      <c r="J1288" s="14" t="s">
        <v>2660</v>
      </c>
    </row>
    <row r="1289" spans="1:10">
      <c r="A1289" s="6" t="s">
        <v>388</v>
      </c>
      <c r="B1289" s="57" t="s">
        <v>419</v>
      </c>
      <c r="C1289" s="57" t="s">
        <v>1463</v>
      </c>
      <c r="D1289" s="57" t="s">
        <v>367</v>
      </c>
      <c r="E1289" s="65" t="s">
        <v>367</v>
      </c>
      <c r="J1289" s="14" t="s">
        <v>2661</v>
      </c>
    </row>
    <row r="1290" spans="1:10">
      <c r="A1290" s="6" t="s">
        <v>388</v>
      </c>
      <c r="B1290" s="57" t="s">
        <v>419</v>
      </c>
      <c r="C1290" s="57" t="s">
        <v>1463</v>
      </c>
      <c r="D1290" s="57" t="s">
        <v>368</v>
      </c>
      <c r="E1290" s="65" t="s">
        <v>368</v>
      </c>
      <c r="J1290" s="14" t="s">
        <v>2662</v>
      </c>
    </row>
    <row r="1291" spans="1:10">
      <c r="A1291" s="6" t="s">
        <v>388</v>
      </c>
      <c r="B1291" s="57" t="s">
        <v>419</v>
      </c>
      <c r="C1291" s="57" t="s">
        <v>1463</v>
      </c>
      <c r="D1291" s="57" t="s">
        <v>369</v>
      </c>
      <c r="E1291" s="65" t="s">
        <v>369</v>
      </c>
      <c r="J1291" s="14" t="s">
        <v>2663</v>
      </c>
    </row>
    <row r="1292" spans="1:10">
      <c r="A1292" s="6" t="s">
        <v>388</v>
      </c>
      <c r="B1292" s="57" t="s">
        <v>419</v>
      </c>
      <c r="C1292" s="57" t="s">
        <v>1463</v>
      </c>
      <c r="D1292" s="57" t="s">
        <v>370</v>
      </c>
      <c r="E1292" s="65" t="s">
        <v>370</v>
      </c>
      <c r="J1292" s="14" t="s">
        <v>2664</v>
      </c>
    </row>
    <row r="1293" spans="1:10">
      <c r="A1293" s="6" t="s">
        <v>388</v>
      </c>
      <c r="B1293" s="57" t="s">
        <v>419</v>
      </c>
      <c r="C1293" s="57" t="s">
        <v>1463</v>
      </c>
      <c r="D1293" s="57" t="s">
        <v>371</v>
      </c>
      <c r="E1293" s="65" t="s">
        <v>371</v>
      </c>
      <c r="J1293" s="14" t="s">
        <v>371</v>
      </c>
    </row>
    <row r="1294" spans="1:10">
      <c r="A1294" s="6" t="s">
        <v>388</v>
      </c>
      <c r="B1294" s="57" t="s">
        <v>419</v>
      </c>
      <c r="C1294" s="57" t="s">
        <v>1463</v>
      </c>
      <c r="D1294" s="57" t="s">
        <v>372</v>
      </c>
      <c r="E1294" s="65" t="s">
        <v>372</v>
      </c>
      <c r="J1294" s="14" t="s">
        <v>2665</v>
      </c>
    </row>
    <row r="1295" spans="1:10">
      <c r="A1295" s="6" t="s">
        <v>388</v>
      </c>
      <c r="B1295" s="57" t="s">
        <v>419</v>
      </c>
      <c r="C1295" s="57" t="s">
        <v>1463</v>
      </c>
      <c r="D1295" s="57" t="s">
        <v>373</v>
      </c>
      <c r="E1295" s="65" t="s">
        <v>373</v>
      </c>
      <c r="J1295" s="14" t="s">
        <v>2666</v>
      </c>
    </row>
    <row r="1296" spans="1:10">
      <c r="A1296" s="6" t="s">
        <v>388</v>
      </c>
      <c r="B1296" s="57" t="s">
        <v>419</v>
      </c>
      <c r="C1296" s="57" t="s">
        <v>1463</v>
      </c>
      <c r="D1296" s="57" t="s">
        <v>374</v>
      </c>
      <c r="E1296" s="65" t="s">
        <v>374</v>
      </c>
      <c r="J1296" s="14" t="s">
        <v>2667</v>
      </c>
    </row>
    <row r="1297" spans="1:10">
      <c r="A1297" s="6" t="s">
        <v>388</v>
      </c>
      <c r="B1297" s="57" t="s">
        <v>419</v>
      </c>
      <c r="C1297" s="57" t="s">
        <v>1463</v>
      </c>
      <c r="D1297" s="57" t="s">
        <v>375</v>
      </c>
      <c r="E1297" s="65" t="s">
        <v>375</v>
      </c>
      <c r="J1297" s="14" t="s">
        <v>2668</v>
      </c>
    </row>
    <row r="1298" spans="1:10">
      <c r="A1298" s="6" t="s">
        <v>388</v>
      </c>
      <c r="B1298" s="57" t="s">
        <v>419</v>
      </c>
      <c r="C1298" s="57" t="s">
        <v>1463</v>
      </c>
      <c r="D1298" s="57" t="s">
        <v>376</v>
      </c>
      <c r="E1298" s="65" t="s">
        <v>376</v>
      </c>
      <c r="J1298" s="14" t="s">
        <v>2669</v>
      </c>
    </row>
    <row r="1299" spans="1:10">
      <c r="A1299" s="6" t="s">
        <v>388</v>
      </c>
      <c r="B1299" s="57" t="s">
        <v>419</v>
      </c>
      <c r="C1299" s="57" t="s">
        <v>1463</v>
      </c>
      <c r="D1299" s="57" t="s">
        <v>377</v>
      </c>
      <c r="E1299" s="65" t="s">
        <v>377</v>
      </c>
      <c r="J1299" s="14" t="s">
        <v>2670</v>
      </c>
    </row>
    <row r="1300" spans="1:10">
      <c r="A1300" s="6" t="s">
        <v>388</v>
      </c>
      <c r="B1300" s="57" t="s">
        <v>419</v>
      </c>
      <c r="C1300" s="57" t="s">
        <v>1463</v>
      </c>
      <c r="D1300" s="57" t="s">
        <v>378</v>
      </c>
      <c r="E1300" s="65" t="s">
        <v>378</v>
      </c>
      <c r="J1300" s="14" t="s">
        <v>2671</v>
      </c>
    </row>
    <row r="1301" spans="1:10">
      <c r="A1301" s="6" t="s">
        <v>388</v>
      </c>
      <c r="B1301" s="57" t="s">
        <v>419</v>
      </c>
      <c r="C1301" s="57" t="s">
        <v>1463</v>
      </c>
      <c r="D1301" s="52" t="s">
        <v>379</v>
      </c>
      <c r="E1301" s="68" t="s">
        <v>379</v>
      </c>
      <c r="J1301" s="14" t="s">
        <v>2672</v>
      </c>
    </row>
    <row r="1302" spans="1:10">
      <c r="A1302" s="6" t="s">
        <v>388</v>
      </c>
      <c r="B1302" s="57" t="s">
        <v>419</v>
      </c>
      <c r="C1302" s="57" t="s">
        <v>1463</v>
      </c>
      <c r="D1302" s="52" t="s">
        <v>380</v>
      </c>
      <c r="E1302" s="68" t="s">
        <v>380</v>
      </c>
      <c r="J1302" s="14" t="s">
        <v>2673</v>
      </c>
    </row>
    <row r="1303" spans="1:10">
      <c r="A1303" s="6" t="s">
        <v>388</v>
      </c>
      <c r="B1303" s="57" t="s">
        <v>419</v>
      </c>
      <c r="C1303" s="57" t="s">
        <v>1463</v>
      </c>
      <c r="D1303" s="52" t="s">
        <v>381</v>
      </c>
      <c r="E1303" s="68" t="s">
        <v>381</v>
      </c>
      <c r="J1303" s="14" t="s">
        <v>2674</v>
      </c>
    </row>
    <row r="1304" spans="1:10">
      <c r="A1304" s="6" t="s">
        <v>388</v>
      </c>
      <c r="B1304" s="57" t="s">
        <v>419</v>
      </c>
      <c r="C1304" s="57" t="s">
        <v>1463</v>
      </c>
      <c r="D1304" s="52" t="s">
        <v>382</v>
      </c>
      <c r="E1304" s="68" t="s">
        <v>382</v>
      </c>
      <c r="J1304" s="14" t="s">
        <v>2675</v>
      </c>
    </row>
    <row r="1305" spans="1:10">
      <c r="A1305" s="6" t="s">
        <v>388</v>
      </c>
      <c r="B1305" s="57" t="s">
        <v>419</v>
      </c>
      <c r="C1305" s="57" t="s">
        <v>1463</v>
      </c>
      <c r="D1305" s="52" t="s">
        <v>383</v>
      </c>
      <c r="E1305" s="68" t="s">
        <v>383</v>
      </c>
      <c r="J1305" s="14" t="s">
        <v>2676</v>
      </c>
    </row>
    <row r="1306" spans="1:10">
      <c r="A1306" s="6" t="s">
        <v>388</v>
      </c>
      <c r="B1306" s="57" t="s">
        <v>419</v>
      </c>
      <c r="C1306" s="57" t="s">
        <v>1463</v>
      </c>
      <c r="D1306" s="52" t="s">
        <v>420</v>
      </c>
      <c r="E1306" s="68" t="s">
        <v>420</v>
      </c>
      <c r="J1306" s="14" t="s">
        <v>2677</v>
      </c>
    </row>
    <row r="1307" spans="1:10">
      <c r="A1307" s="6" t="s">
        <v>388</v>
      </c>
      <c r="B1307" s="57" t="s">
        <v>419</v>
      </c>
      <c r="C1307" s="57" t="s">
        <v>1463</v>
      </c>
      <c r="D1307" s="52" t="s">
        <v>384</v>
      </c>
      <c r="E1307" s="68" t="s">
        <v>384</v>
      </c>
      <c r="J1307" s="14" t="s">
        <v>2678</v>
      </c>
    </row>
    <row r="1308" spans="1:10">
      <c r="A1308" s="6" t="s">
        <v>388</v>
      </c>
      <c r="B1308" s="57" t="s">
        <v>421</v>
      </c>
      <c r="C1308" s="57" t="s">
        <v>1476</v>
      </c>
      <c r="D1308" s="57" t="s">
        <v>422</v>
      </c>
      <c r="E1308" s="65" t="s">
        <v>422</v>
      </c>
      <c r="J1308" s="14" t="s">
        <v>2679</v>
      </c>
    </row>
    <row r="1309" spans="1:10">
      <c r="A1309" s="6" t="s">
        <v>388</v>
      </c>
      <c r="B1309" s="57" t="s">
        <v>421</v>
      </c>
      <c r="C1309" s="57" t="s">
        <v>1476</v>
      </c>
      <c r="D1309" s="57" t="s">
        <v>423</v>
      </c>
      <c r="E1309" s="65" t="s">
        <v>423</v>
      </c>
      <c r="J1309" s="14" t="s">
        <v>2680</v>
      </c>
    </row>
    <row r="1310" spans="1:10">
      <c r="A1310" s="6" t="s">
        <v>388</v>
      </c>
      <c r="B1310" s="57" t="s">
        <v>421</v>
      </c>
      <c r="C1310" s="57" t="s">
        <v>1476</v>
      </c>
      <c r="D1310" s="57" t="s">
        <v>424</v>
      </c>
      <c r="E1310" s="65" t="s">
        <v>424</v>
      </c>
      <c r="J1310" s="14" t="s">
        <v>2681</v>
      </c>
    </row>
    <row r="1311" spans="1:10">
      <c r="A1311" s="6" t="s">
        <v>388</v>
      </c>
      <c r="B1311" s="57" t="s">
        <v>421</v>
      </c>
      <c r="C1311" s="57" t="s">
        <v>1476</v>
      </c>
      <c r="D1311" s="57" t="s">
        <v>425</v>
      </c>
      <c r="E1311" s="65" t="s">
        <v>425</v>
      </c>
      <c r="J1311" s="14" t="s">
        <v>2682</v>
      </c>
    </row>
    <row r="1312" spans="1:10">
      <c r="A1312" s="6" t="s">
        <v>388</v>
      </c>
      <c r="B1312" s="57" t="s">
        <v>421</v>
      </c>
      <c r="C1312" s="57" t="s">
        <v>1476</v>
      </c>
      <c r="D1312" s="57" t="s">
        <v>426</v>
      </c>
      <c r="E1312" s="65" t="s">
        <v>426</v>
      </c>
      <c r="J1312" s="14" t="s">
        <v>2683</v>
      </c>
    </row>
    <row r="1313" spans="1:10">
      <c r="A1313" s="6" t="s">
        <v>388</v>
      </c>
      <c r="B1313" s="57" t="s">
        <v>421</v>
      </c>
      <c r="C1313" s="57" t="s">
        <v>1476</v>
      </c>
      <c r="D1313" s="57" t="s">
        <v>427</v>
      </c>
      <c r="E1313" s="65" t="s">
        <v>427</v>
      </c>
      <c r="J1313" s="14" t="s">
        <v>2684</v>
      </c>
    </row>
    <row r="1314" spans="1:10">
      <c r="A1314" s="6" t="s">
        <v>388</v>
      </c>
      <c r="B1314" s="57" t="s">
        <v>421</v>
      </c>
      <c r="C1314" s="57" t="s">
        <v>1476</v>
      </c>
      <c r="D1314" s="57" t="s">
        <v>428</v>
      </c>
      <c r="E1314" s="65" t="s">
        <v>428</v>
      </c>
      <c r="J1314" s="14" t="s">
        <v>2685</v>
      </c>
    </row>
    <row r="1315" spans="1:10" ht="15" thickBot="1">
      <c r="A1315" s="8" t="s">
        <v>388</v>
      </c>
      <c r="B1315" s="58" t="s">
        <v>421</v>
      </c>
      <c r="C1315" s="58" t="s">
        <v>1476</v>
      </c>
      <c r="D1315" s="58" t="s">
        <v>429</v>
      </c>
      <c r="E1315" s="73" t="s">
        <v>429</v>
      </c>
      <c r="J1315" s="31" t="s">
        <v>2686</v>
      </c>
    </row>
    <row r="1317" spans="1:10" ht="15" thickBot="1">
      <c r="A1317" t="s">
        <v>3389</v>
      </c>
    </row>
    <row r="1318" spans="1:10">
      <c r="A1318" s="15" t="s">
        <v>430</v>
      </c>
      <c r="B1318" s="50" t="s">
        <v>752</v>
      </c>
      <c r="C1318" s="50" t="s">
        <v>432</v>
      </c>
      <c r="D1318" s="50" t="s">
        <v>3108</v>
      </c>
      <c r="E1318" s="75" t="str">
        <f>IF(LEFT(B1318, 2)="k:",RIGHT(B1318,LEN(B1318)-2),RIGHT(B1318,LEN(B1318)-7))</f>
        <v>recordedAt</v>
      </c>
      <c r="F1318" s="24" t="s">
        <v>3150</v>
      </c>
      <c r="G1318" s="16">
        <v>483</v>
      </c>
      <c r="H1318" s="16"/>
      <c r="I1318" s="32"/>
      <c r="J1318" s="44"/>
    </row>
    <row r="1319" spans="1:10">
      <c r="A1319" s="18" t="str">
        <f>IF(D1319="Literal", "DatatypeProperty", "ObjectProperty")</f>
        <v>DatatypeProperty</v>
      </c>
      <c r="B1319" s="52" t="s">
        <v>3109</v>
      </c>
      <c r="C1319" s="52" t="s">
        <v>3110</v>
      </c>
      <c r="D1319" s="52" t="s">
        <v>15</v>
      </c>
      <c r="E1319" s="68" t="str">
        <f>IF(LEFT(B1319, 2)="k:",RIGHT(B1319,LEN(B1319)-2),RIGHT(B1319,LEN(B1319)-7))</f>
        <v>softwareVersionType</v>
      </c>
      <c r="F1319" s="25" t="s">
        <v>3150</v>
      </c>
      <c r="G1319" s="19">
        <v>548</v>
      </c>
      <c r="H1319" s="19"/>
      <c r="I1319" s="33"/>
      <c r="J1319" s="45" t="s">
        <v>3124</v>
      </c>
    </row>
    <row r="1320" spans="1:10">
      <c r="A1320" s="18" t="str">
        <f t="shared" ref="A1320:A1349" si="69">IF(D1320="Literal", "DatatypeProperty", "ObjectProperty")</f>
        <v>DatatypeProperty</v>
      </c>
      <c r="B1320" s="52" t="s">
        <v>3111</v>
      </c>
      <c r="C1320" s="52" t="s">
        <v>3113</v>
      </c>
      <c r="D1320" s="52" t="s">
        <v>3114</v>
      </c>
      <c r="E1320" s="68" t="str">
        <f t="shared" ref="E1320:E1349" si="70">IF(LEFT(B1320, 2)="k:",RIGHT(B1320,LEN(B1320)-2),RIGHT(B1320,LEN(B1320)-7))</f>
        <v>handedness</v>
      </c>
      <c r="F1320" s="25" t="s">
        <v>3150</v>
      </c>
      <c r="G1320" s="19">
        <v>552</v>
      </c>
      <c r="H1320" s="19"/>
      <c r="I1320" s="33"/>
      <c r="J1320" s="45" t="s">
        <v>3112</v>
      </c>
    </row>
    <row r="1321" spans="1:10">
      <c r="A1321" s="18" t="str">
        <f t="shared" si="69"/>
        <v>DatatypeProperty</v>
      </c>
      <c r="B1321" s="52" t="s">
        <v>3115</v>
      </c>
      <c r="C1321" s="52" t="s">
        <v>3116</v>
      </c>
      <c r="D1321" s="52" t="s">
        <v>3117</v>
      </c>
      <c r="E1321" s="68" t="str">
        <f t="shared" si="70"/>
        <v>socialMediaAccountOn</v>
      </c>
      <c r="F1321" s="25" t="s">
        <v>3150</v>
      </c>
      <c r="G1321" s="19">
        <v>553</v>
      </c>
      <c r="H1321" s="19"/>
      <c r="I1321" s="33"/>
      <c r="J1321" s="45" t="s">
        <v>3121</v>
      </c>
    </row>
    <row r="1322" spans="1:10">
      <c r="A1322" s="18" t="str">
        <f t="shared" si="69"/>
        <v>DatatypeProperty</v>
      </c>
      <c r="B1322" s="52" t="s">
        <v>3118</v>
      </c>
      <c r="C1322" s="52" t="s">
        <v>3116</v>
      </c>
      <c r="D1322" s="52" t="s">
        <v>3117</v>
      </c>
      <c r="E1322" s="68" t="str">
        <f t="shared" si="70"/>
        <v>socialMediaUserName</v>
      </c>
      <c r="F1322" s="25" t="s">
        <v>3150</v>
      </c>
      <c r="G1322" s="19">
        <v>554</v>
      </c>
      <c r="H1322" s="19"/>
      <c r="I1322" s="33"/>
      <c r="J1322" s="45" t="s">
        <v>3122</v>
      </c>
    </row>
    <row r="1323" spans="1:10">
      <c r="A1323" s="18" t="str">
        <f t="shared" si="69"/>
        <v>DatatypeProperty</v>
      </c>
      <c r="B1323" s="52" t="s">
        <v>3119</v>
      </c>
      <c r="C1323" s="52" t="s">
        <v>3120</v>
      </c>
      <c r="D1323" s="52" t="s">
        <v>3117</v>
      </c>
      <c r="E1323" s="68" t="str">
        <f t="shared" si="70"/>
        <v>unitSymbol</v>
      </c>
      <c r="F1323" s="25" t="s">
        <v>3150</v>
      </c>
      <c r="G1323" s="19">
        <v>558</v>
      </c>
      <c r="H1323" s="19"/>
      <c r="I1323" s="33"/>
      <c r="J1323" s="45" t="s">
        <v>3123</v>
      </c>
    </row>
    <row r="1324" spans="1:10">
      <c r="A1324" s="18" t="str">
        <f t="shared" si="69"/>
        <v>ObjectProperty</v>
      </c>
      <c r="B1324" s="52" t="s">
        <v>3125</v>
      </c>
      <c r="C1324" s="52" t="s">
        <v>3126</v>
      </c>
      <c r="D1324" s="52" t="s">
        <v>3127</v>
      </c>
      <c r="E1324" s="68" t="str">
        <f t="shared" si="70"/>
        <v>launchDate</v>
      </c>
      <c r="F1324" s="25" t="s">
        <v>3150</v>
      </c>
      <c r="G1324" s="19">
        <v>619</v>
      </c>
      <c r="H1324" s="19"/>
      <c r="I1324" s="33"/>
      <c r="J1324" s="45" t="s">
        <v>3131</v>
      </c>
    </row>
    <row r="1325" spans="1:10">
      <c r="A1325" s="18" t="str">
        <f t="shared" si="69"/>
        <v>ObjectProperty</v>
      </c>
      <c r="B1325" s="52" t="s">
        <v>3128</v>
      </c>
      <c r="C1325" s="52" t="s">
        <v>3126</v>
      </c>
      <c r="D1325" s="52" t="s">
        <v>3127</v>
      </c>
      <c r="E1325" s="68" t="str">
        <f t="shared" si="70"/>
        <v>landingDate</v>
      </c>
      <c r="F1325" s="25" t="s">
        <v>3150</v>
      </c>
      <c r="G1325" s="19">
        <v>620</v>
      </c>
      <c r="H1325" s="19"/>
      <c r="I1325" s="33"/>
      <c r="J1325" s="45" t="s">
        <v>3132</v>
      </c>
    </row>
    <row r="1326" spans="1:10">
      <c r="A1326" s="18" t="str">
        <f t="shared" si="69"/>
        <v>ObjectProperty</v>
      </c>
      <c r="B1326" s="52" t="s">
        <v>3129</v>
      </c>
      <c r="C1326" s="52" t="s">
        <v>3126</v>
      </c>
      <c r="D1326" s="52" t="s">
        <v>3127</v>
      </c>
      <c r="E1326" s="68" t="str">
        <f t="shared" si="70"/>
        <v>decayDate</v>
      </c>
      <c r="F1326" s="25" t="s">
        <v>3150</v>
      </c>
      <c r="G1326" s="19">
        <v>621</v>
      </c>
      <c r="H1326" s="19"/>
      <c r="I1326" s="33"/>
      <c r="J1326" s="45" t="s">
        <v>3133</v>
      </c>
    </row>
    <row r="1327" spans="1:10">
      <c r="A1327" s="18" t="str">
        <f t="shared" si="69"/>
        <v>ObjectProperty</v>
      </c>
      <c r="B1327" s="52" t="s">
        <v>3130</v>
      </c>
      <c r="C1327" s="52" t="s">
        <v>3126</v>
      </c>
      <c r="D1327" s="52" t="s">
        <v>3127</v>
      </c>
      <c r="E1327" s="68" t="str">
        <f t="shared" si="70"/>
        <v>dockingUndockingDates</v>
      </c>
      <c r="F1327" s="25" t="s">
        <v>3150</v>
      </c>
      <c r="G1327" s="19">
        <v>622</v>
      </c>
      <c r="H1327" s="19"/>
      <c r="I1327" s="33"/>
      <c r="J1327" s="45" t="s">
        <v>3134</v>
      </c>
    </row>
    <row r="1328" spans="1:10">
      <c r="A1328" s="18" t="str">
        <f t="shared" si="69"/>
        <v>ObjectProperty</v>
      </c>
      <c r="B1328" s="52" t="s">
        <v>3135</v>
      </c>
      <c r="C1328" s="57" t="s">
        <v>3193</v>
      </c>
      <c r="D1328" s="52" t="s">
        <v>3116</v>
      </c>
      <c r="E1328" s="68" t="str">
        <f t="shared" si="70"/>
        <v>structuralEngineer</v>
      </c>
      <c r="F1328" s="25" t="s">
        <v>3150</v>
      </c>
      <c r="G1328" s="19">
        <v>631</v>
      </c>
      <c r="H1328" s="19"/>
      <c r="I1328" s="33"/>
      <c r="J1328" s="45" t="s">
        <v>3137</v>
      </c>
    </row>
    <row r="1329" spans="1:10">
      <c r="A1329" s="18" t="str">
        <f t="shared" si="69"/>
        <v>DatatypeProperty</v>
      </c>
      <c r="B1329" s="52" t="s">
        <v>3136</v>
      </c>
      <c r="C1329" s="52" t="s">
        <v>3138</v>
      </c>
      <c r="D1329" s="52" t="s">
        <v>3117</v>
      </c>
      <c r="E1329" s="68" t="str">
        <f t="shared" si="70"/>
        <v>refSeqProteinId</v>
      </c>
      <c r="F1329" s="25" t="s">
        <v>3150</v>
      </c>
      <c r="G1329" s="19">
        <v>637</v>
      </c>
      <c r="H1329" s="19"/>
      <c r="I1329" s="33"/>
      <c r="J1329" s="45" t="s">
        <v>3142</v>
      </c>
    </row>
    <row r="1330" spans="1:10">
      <c r="A1330" s="18" t="str">
        <f t="shared" si="69"/>
        <v>DatatypeProperty</v>
      </c>
      <c r="B1330" s="52" t="s">
        <v>3139</v>
      </c>
      <c r="C1330" s="52" t="s">
        <v>3138</v>
      </c>
      <c r="D1330" s="52" t="s">
        <v>3117</v>
      </c>
      <c r="E1330" s="68" t="str">
        <f t="shared" si="70"/>
        <v>refSeqRnaId</v>
      </c>
      <c r="F1330" s="25" t="s">
        <v>3150</v>
      </c>
      <c r="G1330" s="19">
        <v>639</v>
      </c>
      <c r="H1330" s="19"/>
      <c r="I1330" s="33"/>
      <c r="J1330" s="45" t="s">
        <v>3143</v>
      </c>
    </row>
    <row r="1331" spans="1:10">
      <c r="A1331" s="18" t="str">
        <f t="shared" si="69"/>
        <v>DatatypeProperty</v>
      </c>
      <c r="B1331" s="52" t="s">
        <v>3140</v>
      </c>
      <c r="C1331" s="52" t="s">
        <v>3141</v>
      </c>
      <c r="D1331" s="52" t="s">
        <v>3117</v>
      </c>
      <c r="E1331" s="68" t="str">
        <f t="shared" si="70"/>
        <v>freebaseId</v>
      </c>
      <c r="F1331" s="25" t="s">
        <v>3150</v>
      </c>
      <c r="G1331" s="19">
        <v>646</v>
      </c>
      <c r="H1331" s="19"/>
      <c r="I1331" s="33"/>
      <c r="J1331" s="45" t="s">
        <v>3144</v>
      </c>
    </row>
    <row r="1332" spans="1:10">
      <c r="A1332" s="18" t="str">
        <f t="shared" si="69"/>
        <v>DatatypeProperty</v>
      </c>
      <c r="B1332" s="52" t="s">
        <v>3147</v>
      </c>
      <c r="C1332" s="52" t="s">
        <v>3149</v>
      </c>
      <c r="D1332" s="52" t="s">
        <v>3117</v>
      </c>
      <c r="E1332" s="68" t="str">
        <f t="shared" si="70"/>
        <v>nrhpRefNumber</v>
      </c>
      <c r="F1332" s="25" t="s">
        <v>3150</v>
      </c>
      <c r="G1332" s="19">
        <v>649</v>
      </c>
      <c r="H1332" s="19"/>
      <c r="I1332" s="33"/>
      <c r="J1332" s="45" t="s">
        <v>3145</v>
      </c>
    </row>
    <row r="1333" spans="1:10">
      <c r="A1333" s="18" t="str">
        <f t="shared" si="69"/>
        <v>DatatypeProperty</v>
      </c>
      <c r="B1333" s="52" t="s">
        <v>3148</v>
      </c>
      <c r="C1333" s="52" t="s">
        <v>3138</v>
      </c>
      <c r="D1333" s="52" t="s">
        <v>3117</v>
      </c>
      <c r="E1333" s="68" t="str">
        <f t="shared" si="70"/>
        <v>refSeqType</v>
      </c>
      <c r="F1333" s="25" t="s">
        <v>3150</v>
      </c>
      <c r="G1333" s="19">
        <v>656</v>
      </c>
      <c r="H1333" s="19"/>
      <c r="I1333" s="33"/>
      <c r="J1333" s="45" t="s">
        <v>3146</v>
      </c>
    </row>
    <row r="1334" spans="1:10">
      <c r="A1334" s="18" t="str">
        <f t="shared" si="69"/>
        <v>DatatypeProperty</v>
      </c>
      <c r="B1334" s="52" t="s">
        <v>3151</v>
      </c>
      <c r="C1334" s="52" t="s">
        <v>3113</v>
      </c>
      <c r="D1334" s="52" t="s">
        <v>3117</v>
      </c>
      <c r="E1334" s="68" t="str">
        <f t="shared" si="70"/>
        <v>shootingHandedness</v>
      </c>
      <c r="F1334" s="25" t="s">
        <v>3150</v>
      </c>
      <c r="G1334" s="19">
        <v>741</v>
      </c>
      <c r="H1334" s="19"/>
      <c r="I1334" s="33"/>
      <c r="J1334" s="45" t="s">
        <v>3154</v>
      </c>
    </row>
    <row r="1335" spans="1:10">
      <c r="A1335" s="18" t="str">
        <f t="shared" si="69"/>
        <v>DatatypeProperty</v>
      </c>
      <c r="B1335" s="52" t="s">
        <v>3152</v>
      </c>
      <c r="C1335" s="52" t="s">
        <v>3113</v>
      </c>
      <c r="D1335" s="52" t="s">
        <v>3117</v>
      </c>
      <c r="E1335" s="68" t="str">
        <f t="shared" si="70"/>
        <v>pseudonym</v>
      </c>
      <c r="F1335" s="25" t="s">
        <v>3150</v>
      </c>
      <c r="G1335" s="19">
        <v>742</v>
      </c>
      <c r="H1335" s="19"/>
      <c r="I1335" s="33"/>
      <c r="J1335" s="45" t="s">
        <v>3153</v>
      </c>
    </row>
    <row r="1336" spans="1:10">
      <c r="A1336" s="18" t="str">
        <f t="shared" si="69"/>
        <v>ObjectProperty</v>
      </c>
      <c r="B1336" s="52" t="s">
        <v>3155</v>
      </c>
      <c r="C1336" s="57" t="s">
        <v>3194</v>
      </c>
      <c r="D1336" s="57" t="s">
        <v>3194</v>
      </c>
      <c r="E1336" s="68" t="str">
        <f t="shared" si="70"/>
        <v>asteroidFamily</v>
      </c>
      <c r="F1336" s="25" t="s">
        <v>3150</v>
      </c>
      <c r="G1336" s="19">
        <v>744</v>
      </c>
      <c r="H1336" s="19"/>
      <c r="I1336" s="33"/>
      <c r="J1336" s="45" t="s">
        <v>3157</v>
      </c>
    </row>
    <row r="1337" spans="1:10">
      <c r="A1337" s="18" t="str">
        <f t="shared" si="69"/>
        <v>ObjectProperty</v>
      </c>
      <c r="B1337" s="52" t="s">
        <v>3156</v>
      </c>
      <c r="C1337" s="52" t="s">
        <v>3159</v>
      </c>
      <c r="D1337" s="52" t="s">
        <v>3159</v>
      </c>
      <c r="E1337" s="68" t="str">
        <f t="shared" si="70"/>
        <v>parentOrganization</v>
      </c>
      <c r="F1337" s="25" t="s">
        <v>3150</v>
      </c>
      <c r="G1337" s="19">
        <v>749</v>
      </c>
      <c r="H1337" s="19"/>
      <c r="I1337" s="33"/>
      <c r="J1337" s="45" t="s">
        <v>3158</v>
      </c>
    </row>
    <row r="1338" spans="1:10">
      <c r="A1338" s="18" t="s">
        <v>18</v>
      </c>
      <c r="B1338" s="52" t="s">
        <v>3163</v>
      </c>
      <c r="C1338" s="52" t="s">
        <v>770</v>
      </c>
      <c r="D1338" s="52" t="s">
        <v>19</v>
      </c>
      <c r="E1338" s="68" t="str">
        <f t="shared" si="70"/>
        <v>iso3166_3</v>
      </c>
      <c r="F1338" s="28" t="s">
        <v>3150</v>
      </c>
      <c r="G1338" s="19">
        <v>773</v>
      </c>
      <c r="H1338" s="19"/>
      <c r="I1338" s="33"/>
      <c r="J1338" s="45" t="s">
        <v>3160</v>
      </c>
    </row>
    <row r="1339" spans="1:10">
      <c r="A1339" s="18" t="str">
        <f t="shared" si="69"/>
        <v>DatatypeProperty</v>
      </c>
      <c r="B1339" s="57" t="s">
        <v>3161</v>
      </c>
      <c r="C1339" s="57" t="s">
        <v>3162</v>
      </c>
      <c r="D1339" s="57" t="s">
        <v>3117</v>
      </c>
      <c r="E1339" s="68" t="str">
        <f t="shared" si="70"/>
        <v>airMinistrySpec</v>
      </c>
      <c r="F1339" s="25" t="s">
        <v>3150</v>
      </c>
      <c r="G1339" s="19">
        <v>799</v>
      </c>
      <c r="H1339" s="19"/>
      <c r="I1339" s="33"/>
      <c r="J1339" s="45" t="s">
        <v>3164</v>
      </c>
    </row>
    <row r="1340" spans="1:10">
      <c r="A1340" s="18" t="str">
        <f t="shared" si="69"/>
        <v>ObjectProperty</v>
      </c>
      <c r="B1340" s="57" t="s">
        <v>3165</v>
      </c>
      <c r="C1340" s="57" t="s">
        <v>3166</v>
      </c>
      <c r="D1340" s="57" t="s">
        <v>3166</v>
      </c>
      <c r="E1340" s="68" t="str">
        <f t="shared" si="70"/>
        <v>mainSource</v>
      </c>
      <c r="F1340" s="25" t="s">
        <v>3150</v>
      </c>
      <c r="G1340" s="19">
        <v>885</v>
      </c>
      <c r="H1340" s="19"/>
      <c r="I1340" s="33"/>
      <c r="J1340" s="45" t="s">
        <v>3167</v>
      </c>
    </row>
    <row r="1341" spans="1:10">
      <c r="A1341" s="18" t="str">
        <f t="shared" si="69"/>
        <v>DatatypeProperty</v>
      </c>
      <c r="B1341" s="57" t="s">
        <v>3168</v>
      </c>
      <c r="C1341" s="57" t="s">
        <v>3169</v>
      </c>
      <c r="D1341" s="57" t="s">
        <v>3117</v>
      </c>
      <c r="E1341" s="68" t="str">
        <f t="shared" si="70"/>
        <v>mainTopic</v>
      </c>
      <c r="F1341" s="25" t="s">
        <v>3150</v>
      </c>
      <c r="G1341" s="19">
        <v>921</v>
      </c>
      <c r="H1341" s="19"/>
      <c r="I1341" s="33"/>
      <c r="J1341" s="45" t="s">
        <v>3170</v>
      </c>
    </row>
    <row r="1342" spans="1:10">
      <c r="A1342" s="18" t="str">
        <f t="shared" si="69"/>
        <v>ObjectProperty</v>
      </c>
      <c r="B1342" s="57" t="s">
        <v>3174</v>
      </c>
      <c r="C1342" s="57" t="s">
        <v>3172</v>
      </c>
      <c r="D1342" s="57" t="s">
        <v>3173</v>
      </c>
      <c r="E1342" s="68" t="str">
        <f t="shared" si="70"/>
        <v>identifyingExam</v>
      </c>
      <c r="F1342" s="25" t="s">
        <v>3150</v>
      </c>
      <c r="G1342" s="19">
        <v>923</v>
      </c>
      <c r="H1342" s="19" t="s">
        <v>3175</v>
      </c>
      <c r="I1342" s="33"/>
      <c r="J1342" s="45" t="s">
        <v>3171</v>
      </c>
    </row>
    <row r="1343" spans="1:10">
      <c r="A1343" s="18" t="str">
        <f t="shared" si="69"/>
        <v>ObjectProperty</v>
      </c>
      <c r="B1343" s="57" t="s">
        <v>3176</v>
      </c>
      <c r="C1343" s="57" t="s">
        <v>3177</v>
      </c>
      <c r="D1343" s="57" t="s">
        <v>3178</v>
      </c>
      <c r="E1343" s="68" t="str">
        <f t="shared" si="70"/>
        <v>possibleTreatment</v>
      </c>
      <c r="F1343" s="25" t="s">
        <v>3150</v>
      </c>
      <c r="G1343" s="19">
        <v>924</v>
      </c>
      <c r="H1343" s="19" t="s">
        <v>3175</v>
      </c>
      <c r="I1343" s="33"/>
      <c r="J1343" s="45" t="s">
        <v>3179</v>
      </c>
    </row>
    <row r="1344" spans="1:10">
      <c r="A1344" s="18" t="str">
        <f t="shared" si="69"/>
        <v>DatatypeProperty</v>
      </c>
      <c r="B1344" s="57" t="s">
        <v>3180</v>
      </c>
      <c r="C1344" s="57" t="s">
        <v>3181</v>
      </c>
      <c r="D1344" s="57" t="s">
        <v>3117</v>
      </c>
      <c r="E1344" s="68" t="str">
        <f t="shared" si="70"/>
        <v>bodyLocation</v>
      </c>
      <c r="F1344" s="25" t="s">
        <v>3150</v>
      </c>
      <c r="G1344" s="19">
        <v>927</v>
      </c>
      <c r="H1344" s="19" t="s">
        <v>3175</v>
      </c>
      <c r="I1344" s="33"/>
      <c r="J1344" s="45" t="s">
        <v>3182</v>
      </c>
    </row>
    <row r="1345" spans="1:10">
      <c r="A1345" s="18" t="str">
        <f t="shared" si="69"/>
        <v>DatatypeProperty</v>
      </c>
      <c r="B1345" s="57" t="s">
        <v>3183</v>
      </c>
      <c r="C1345" s="57" t="s">
        <v>3159</v>
      </c>
      <c r="D1345" s="57" t="s">
        <v>3117</v>
      </c>
      <c r="E1345" s="68" t="str">
        <f t="shared" si="70"/>
        <v>musicbrainzLabelId</v>
      </c>
      <c r="F1345" s="25" t="s">
        <v>3150</v>
      </c>
      <c r="G1345" s="19">
        <v>966</v>
      </c>
      <c r="H1345" s="19"/>
      <c r="I1345" s="33"/>
      <c r="J1345" s="45" t="s">
        <v>3184</v>
      </c>
    </row>
    <row r="1346" spans="1:10">
      <c r="A1346" s="18" t="str">
        <f t="shared" si="69"/>
        <v>ObjectProperty</v>
      </c>
      <c r="B1346" s="57" t="s">
        <v>3185</v>
      </c>
      <c r="C1346" s="57" t="s">
        <v>3166</v>
      </c>
      <c r="D1346" s="57" t="s">
        <v>3166</v>
      </c>
      <c r="E1346" s="68" t="str">
        <f t="shared" si="70"/>
        <v>tributary</v>
      </c>
      <c r="F1346" s="25" t="s">
        <v>3150</v>
      </c>
      <c r="G1346" s="19">
        <v>974</v>
      </c>
      <c r="H1346" s="19"/>
      <c r="I1346" s="33"/>
      <c r="J1346" s="45" t="s">
        <v>3188</v>
      </c>
    </row>
    <row r="1347" spans="1:10">
      <c r="A1347" s="18" t="str">
        <f t="shared" si="69"/>
        <v>DatatypeProperty</v>
      </c>
      <c r="B1347" s="57" t="s">
        <v>3186</v>
      </c>
      <c r="C1347" s="57" t="s">
        <v>3110</v>
      </c>
      <c r="D1347" s="57" t="s">
        <v>3117</v>
      </c>
      <c r="E1347" s="68" t="str">
        <f t="shared" si="70"/>
        <v>readableFileFormat</v>
      </c>
      <c r="F1347" s="25" t="s">
        <v>3150</v>
      </c>
      <c r="G1347" s="19">
        <v>1072</v>
      </c>
      <c r="H1347" s="19"/>
      <c r="I1347" s="33"/>
      <c r="J1347" s="45" t="s">
        <v>2536</v>
      </c>
    </row>
    <row r="1348" spans="1:10">
      <c r="A1348" s="18" t="str">
        <f t="shared" si="69"/>
        <v>DatatypeProperty</v>
      </c>
      <c r="B1348" s="57" t="s">
        <v>3187</v>
      </c>
      <c r="C1348" s="57" t="s">
        <v>3110</v>
      </c>
      <c r="D1348" s="57" t="s">
        <v>3117</v>
      </c>
      <c r="E1348" s="68" t="str">
        <f t="shared" si="70"/>
        <v>writableFileFormat</v>
      </c>
      <c r="F1348" s="25" t="s">
        <v>3150</v>
      </c>
      <c r="G1348" s="19">
        <v>1073</v>
      </c>
      <c r="H1348" s="19"/>
      <c r="I1348" s="33"/>
      <c r="J1348" s="45" t="s">
        <v>2536</v>
      </c>
    </row>
    <row r="1349" spans="1:10" ht="15" thickBot="1">
      <c r="A1349" s="21" t="str">
        <f t="shared" si="69"/>
        <v>ObjectProperty</v>
      </c>
      <c r="B1349" s="58" t="s">
        <v>3189</v>
      </c>
      <c r="C1349" s="58" t="s">
        <v>3190</v>
      </c>
      <c r="D1349" s="58" t="s">
        <v>3388</v>
      </c>
      <c r="E1349" s="69" t="str">
        <f t="shared" si="70"/>
        <v>population</v>
      </c>
      <c r="F1349" s="25" t="s">
        <v>3150</v>
      </c>
      <c r="G1349" s="19">
        <v>1082</v>
      </c>
      <c r="H1349" s="19"/>
      <c r="I1349" s="33"/>
      <c r="J1349" s="45" t="s">
        <v>3192</v>
      </c>
    </row>
    <row r="1350" spans="1:10" ht="15" thickBot="1"/>
    <row r="1351" spans="1:10">
      <c r="A1351" s="15" t="s">
        <v>3387</v>
      </c>
      <c r="B1351" s="50" t="s">
        <v>3383</v>
      </c>
      <c r="C1351" s="50" t="s">
        <v>3196</v>
      </c>
      <c r="D1351" s="50" t="s">
        <v>3197</v>
      </c>
      <c r="E1351" s="75" t="str">
        <f>IF(LEFT(C1351, 2)="k:",RIGHT(C1351,LEN(C1351)-2),RIGHT(C1351,LEN(C1351)-7))</f>
        <v>MedicalEntity</v>
      </c>
    </row>
    <row r="1352" spans="1:10">
      <c r="A1352" s="18" t="s">
        <v>3387</v>
      </c>
      <c r="B1352" s="52" t="s">
        <v>3383</v>
      </c>
      <c r="C1352" s="52" t="s">
        <v>3198</v>
      </c>
      <c r="D1352" s="52" t="s">
        <v>3196</v>
      </c>
      <c r="E1352" s="68" t="str">
        <f>IF(LEFT(C1352, 2)="k:",RIGHT(C1352,LEN(C1352)-2),RIGHT(C1352,LEN(C1352)-7))</f>
        <v>AnatomicalStructure</v>
      </c>
    </row>
    <row r="1353" spans="1:10">
      <c r="A1353" s="18" t="s">
        <v>3387</v>
      </c>
      <c r="B1353" s="52" t="s">
        <v>3383</v>
      </c>
      <c r="C1353" s="52" t="s">
        <v>3199</v>
      </c>
      <c r="D1353" s="52" t="s">
        <v>3196</v>
      </c>
      <c r="E1353" s="68" t="str">
        <f t="shared" ref="E1353:E1416" si="71">IF(LEFT(C1353, 2)="k:",RIGHT(C1353,LEN(C1353)-2),RIGHT(C1353,LEN(C1353)-7))</f>
        <v>AnatomicalSystem</v>
      </c>
    </row>
    <row r="1354" spans="1:10">
      <c r="A1354" s="18" t="s">
        <v>3387</v>
      </c>
      <c r="B1354" s="52" t="s">
        <v>3383</v>
      </c>
      <c r="C1354" s="52" t="s">
        <v>3200</v>
      </c>
      <c r="D1354" s="52" t="s">
        <v>3196</v>
      </c>
      <c r="E1354" s="68" t="str">
        <f t="shared" si="71"/>
        <v>MedicalCause</v>
      </c>
    </row>
    <row r="1355" spans="1:10">
      <c r="A1355" s="18" t="s">
        <v>3387</v>
      </c>
      <c r="B1355" s="52" t="s">
        <v>3383</v>
      </c>
      <c r="C1355" s="52" t="s">
        <v>3201</v>
      </c>
      <c r="D1355" s="52" t="s">
        <v>3196</v>
      </c>
      <c r="E1355" s="68" t="str">
        <f t="shared" si="71"/>
        <v>MedicalCondition</v>
      </c>
    </row>
    <row r="1356" spans="1:10">
      <c r="A1356" s="18" t="s">
        <v>3387</v>
      </c>
      <c r="B1356" s="52" t="s">
        <v>3383</v>
      </c>
      <c r="C1356" s="52" t="s">
        <v>3202</v>
      </c>
      <c r="D1356" s="52" t="s">
        <v>3196</v>
      </c>
      <c r="E1356" s="68" t="str">
        <f t="shared" si="71"/>
        <v>MedicalContraindication</v>
      </c>
    </row>
    <row r="1357" spans="1:10">
      <c r="A1357" s="18" t="s">
        <v>3387</v>
      </c>
      <c r="B1357" s="52" t="s">
        <v>3383</v>
      </c>
      <c r="C1357" s="52" t="s">
        <v>3203</v>
      </c>
      <c r="D1357" s="52" t="s">
        <v>3196</v>
      </c>
      <c r="E1357" s="68" t="str">
        <f t="shared" si="71"/>
        <v>MedicalDevice</v>
      </c>
    </row>
    <row r="1358" spans="1:10">
      <c r="A1358" s="18" t="s">
        <v>3387</v>
      </c>
      <c r="B1358" s="52" t="s">
        <v>3383</v>
      </c>
      <c r="C1358" s="52" t="s">
        <v>3204</v>
      </c>
      <c r="D1358" s="52" t="s">
        <v>3196</v>
      </c>
      <c r="E1358" s="68" t="str">
        <f t="shared" si="71"/>
        <v>MedicalGuideline</v>
      </c>
    </row>
    <row r="1359" spans="1:10">
      <c r="A1359" s="18" t="s">
        <v>3387</v>
      </c>
      <c r="B1359" s="52" t="s">
        <v>3383</v>
      </c>
      <c r="C1359" s="52" t="s">
        <v>3205</v>
      </c>
      <c r="D1359" s="52" t="s">
        <v>3196</v>
      </c>
      <c r="E1359" s="68" t="str">
        <f t="shared" si="71"/>
        <v>MedicalIndication</v>
      </c>
    </row>
    <row r="1360" spans="1:10">
      <c r="A1360" s="18" t="s">
        <v>3387</v>
      </c>
      <c r="B1360" s="52" t="s">
        <v>3383</v>
      </c>
      <c r="C1360" s="52" t="s">
        <v>3206</v>
      </c>
      <c r="D1360" s="52" t="s">
        <v>3196</v>
      </c>
      <c r="E1360" s="68" t="str">
        <f t="shared" si="71"/>
        <v>MedicalIntangible</v>
      </c>
    </row>
    <row r="1361" spans="1:5">
      <c r="A1361" s="18" t="s">
        <v>3387</v>
      </c>
      <c r="B1361" s="52" t="s">
        <v>3383</v>
      </c>
      <c r="C1361" s="52" t="s">
        <v>3207</v>
      </c>
      <c r="D1361" s="52" t="s">
        <v>3196</v>
      </c>
      <c r="E1361" s="68" t="str">
        <f t="shared" si="71"/>
        <v>MedicalProcedure</v>
      </c>
    </row>
    <row r="1362" spans="1:5">
      <c r="A1362" s="18" t="s">
        <v>3387</v>
      </c>
      <c r="B1362" s="52" t="s">
        <v>3383</v>
      </c>
      <c r="C1362" s="52" t="s">
        <v>3208</v>
      </c>
      <c r="D1362" s="52" t="s">
        <v>3196</v>
      </c>
      <c r="E1362" s="68" t="str">
        <f t="shared" si="71"/>
        <v>MedicalRiskEstimator</v>
      </c>
    </row>
    <row r="1363" spans="1:5">
      <c r="A1363" s="18" t="s">
        <v>3387</v>
      </c>
      <c r="B1363" s="52" t="s">
        <v>3383</v>
      </c>
      <c r="C1363" s="52" t="s">
        <v>3209</v>
      </c>
      <c r="D1363" s="52" t="s">
        <v>3196</v>
      </c>
      <c r="E1363" s="68" t="str">
        <f t="shared" si="71"/>
        <v>MedicalRiskFactor</v>
      </c>
    </row>
    <row r="1364" spans="1:5">
      <c r="A1364" s="18" t="s">
        <v>3387</v>
      </c>
      <c r="B1364" s="52" t="s">
        <v>3383</v>
      </c>
      <c r="C1364" s="52" t="s">
        <v>3210</v>
      </c>
      <c r="D1364" s="52" t="s">
        <v>3196</v>
      </c>
      <c r="E1364" s="68" t="str">
        <f t="shared" si="71"/>
        <v>MedicalSignOrSymptom</v>
      </c>
    </row>
    <row r="1365" spans="1:5">
      <c r="A1365" s="18" t="s">
        <v>3387</v>
      </c>
      <c r="B1365" s="52" t="s">
        <v>3383</v>
      </c>
      <c r="C1365" s="52" t="s">
        <v>3211</v>
      </c>
      <c r="D1365" s="52" t="s">
        <v>3196</v>
      </c>
      <c r="E1365" s="68" t="str">
        <f t="shared" si="71"/>
        <v>MedicalStudy</v>
      </c>
    </row>
    <row r="1366" spans="1:5">
      <c r="A1366" s="18" t="s">
        <v>3387</v>
      </c>
      <c r="B1366" s="52" t="s">
        <v>3383</v>
      </c>
      <c r="C1366" s="52" t="s">
        <v>3212</v>
      </c>
      <c r="D1366" s="52" t="s">
        <v>3196</v>
      </c>
      <c r="E1366" s="68" t="str">
        <f t="shared" si="71"/>
        <v>MedicalTest</v>
      </c>
    </row>
    <row r="1367" spans="1:5">
      <c r="A1367" s="18" t="s">
        <v>3387</v>
      </c>
      <c r="B1367" s="52" t="s">
        <v>3383</v>
      </c>
      <c r="C1367" s="52" t="s">
        <v>3213</v>
      </c>
      <c r="D1367" s="52" t="s">
        <v>3196</v>
      </c>
      <c r="E1367" s="68" t="str">
        <f t="shared" si="71"/>
        <v>MedicalTherapy</v>
      </c>
    </row>
    <row r="1368" spans="1:5">
      <c r="A1368" s="18" t="s">
        <v>3387</v>
      </c>
      <c r="B1368" s="52" t="s">
        <v>3383</v>
      </c>
      <c r="C1368" s="52" t="s">
        <v>3214</v>
      </c>
      <c r="D1368" s="52" t="s">
        <v>3196</v>
      </c>
      <c r="E1368" s="68" t="str">
        <f t="shared" si="71"/>
        <v>SuperficialAnatomy</v>
      </c>
    </row>
    <row r="1369" spans="1:5">
      <c r="A1369" s="18" t="s">
        <v>3387</v>
      </c>
      <c r="B1369" s="52" t="s">
        <v>3383</v>
      </c>
      <c r="C1369" s="52" t="s">
        <v>3215</v>
      </c>
      <c r="D1369" s="52" t="s">
        <v>3198</v>
      </c>
      <c r="E1369" s="68" t="str">
        <f t="shared" si="71"/>
        <v>Bone</v>
      </c>
    </row>
    <row r="1370" spans="1:5">
      <c r="A1370" s="18" t="s">
        <v>3387</v>
      </c>
      <c r="B1370" s="52" t="s">
        <v>3383</v>
      </c>
      <c r="C1370" s="52" t="s">
        <v>3216</v>
      </c>
      <c r="D1370" s="52" t="s">
        <v>3198</v>
      </c>
      <c r="E1370" s="68" t="str">
        <f t="shared" si="71"/>
        <v>BrainStructure</v>
      </c>
    </row>
    <row r="1371" spans="1:5">
      <c r="A1371" s="18" t="s">
        <v>3387</v>
      </c>
      <c r="B1371" s="52" t="s">
        <v>3383</v>
      </c>
      <c r="C1371" s="52" t="s">
        <v>3217</v>
      </c>
      <c r="D1371" s="52" t="s">
        <v>3198</v>
      </c>
      <c r="E1371" s="68" t="str">
        <f t="shared" si="71"/>
        <v>Joint</v>
      </c>
    </row>
    <row r="1372" spans="1:5">
      <c r="A1372" s="18" t="s">
        <v>3387</v>
      </c>
      <c r="B1372" s="52" t="s">
        <v>3383</v>
      </c>
      <c r="C1372" s="52" t="s">
        <v>3218</v>
      </c>
      <c r="D1372" s="52" t="s">
        <v>3198</v>
      </c>
      <c r="E1372" s="68" t="str">
        <f t="shared" si="71"/>
        <v>Ligament</v>
      </c>
    </row>
    <row r="1373" spans="1:5">
      <c r="A1373" s="18" t="s">
        <v>3387</v>
      </c>
      <c r="B1373" s="52" t="s">
        <v>3383</v>
      </c>
      <c r="C1373" s="52" t="s">
        <v>3219</v>
      </c>
      <c r="D1373" s="52" t="s">
        <v>3198</v>
      </c>
      <c r="E1373" s="68" t="str">
        <f t="shared" si="71"/>
        <v>Muscle</v>
      </c>
    </row>
    <row r="1374" spans="1:5">
      <c r="A1374" s="18" t="s">
        <v>3387</v>
      </c>
      <c r="B1374" s="52" t="s">
        <v>3383</v>
      </c>
      <c r="C1374" s="52" t="s">
        <v>3220</v>
      </c>
      <c r="D1374" s="52" t="s">
        <v>3198</v>
      </c>
      <c r="E1374" s="68" t="str">
        <f t="shared" si="71"/>
        <v>Nerve</v>
      </c>
    </row>
    <row r="1375" spans="1:5">
      <c r="A1375" s="18" t="s">
        <v>3387</v>
      </c>
      <c r="B1375" s="52" t="s">
        <v>3383</v>
      </c>
      <c r="C1375" s="52" t="s">
        <v>3221</v>
      </c>
      <c r="D1375" s="52" t="s">
        <v>3198</v>
      </c>
      <c r="E1375" s="68" t="str">
        <f t="shared" si="71"/>
        <v>Vessel</v>
      </c>
    </row>
    <row r="1376" spans="1:5">
      <c r="A1376" s="18" t="s">
        <v>3387</v>
      </c>
      <c r="B1376" s="52" t="s">
        <v>3383</v>
      </c>
      <c r="C1376" s="52" t="s">
        <v>3222</v>
      </c>
      <c r="D1376" s="52" t="s">
        <v>3221</v>
      </c>
      <c r="E1376" s="68" t="str">
        <f t="shared" si="71"/>
        <v>Artery</v>
      </c>
    </row>
    <row r="1377" spans="1:5">
      <c r="A1377" s="18" t="s">
        <v>3387</v>
      </c>
      <c r="B1377" s="52" t="s">
        <v>3383</v>
      </c>
      <c r="C1377" s="52" t="s">
        <v>3223</v>
      </c>
      <c r="D1377" s="52" t="s">
        <v>3221</v>
      </c>
      <c r="E1377" s="68" t="str">
        <f t="shared" si="71"/>
        <v>LymphaticVessel</v>
      </c>
    </row>
    <row r="1378" spans="1:5">
      <c r="A1378" s="18" t="s">
        <v>3387</v>
      </c>
      <c r="B1378" s="52" t="s">
        <v>3383</v>
      </c>
      <c r="C1378" s="52" t="s">
        <v>3224</v>
      </c>
      <c r="D1378" s="52" t="s">
        <v>3221</v>
      </c>
      <c r="E1378" s="68" t="str">
        <f t="shared" si="71"/>
        <v>Vein</v>
      </c>
    </row>
    <row r="1379" spans="1:5">
      <c r="A1379" s="18" t="s">
        <v>3387</v>
      </c>
      <c r="B1379" s="52" t="s">
        <v>3383</v>
      </c>
      <c r="C1379" s="52" t="s">
        <v>3225</v>
      </c>
      <c r="D1379" s="52" t="s">
        <v>3201</v>
      </c>
      <c r="E1379" s="68" t="str">
        <f t="shared" si="71"/>
        <v>InfectiousDisease</v>
      </c>
    </row>
    <row r="1380" spans="1:5">
      <c r="A1380" s="18" t="s">
        <v>3387</v>
      </c>
      <c r="B1380" s="52" t="s">
        <v>3383</v>
      </c>
      <c r="C1380" s="52" t="s">
        <v>3227</v>
      </c>
      <c r="D1380" s="52" t="s">
        <v>3226</v>
      </c>
      <c r="E1380" s="68" t="str">
        <f t="shared" si="71"/>
        <v>MedicalGuidelineConstraindication</v>
      </c>
    </row>
    <row r="1381" spans="1:5">
      <c r="A1381" s="18" t="s">
        <v>3387</v>
      </c>
      <c r="B1381" s="52" t="s">
        <v>3383</v>
      </c>
      <c r="C1381" s="52" t="s">
        <v>3228</v>
      </c>
      <c r="D1381" s="52" t="s">
        <v>3226</v>
      </c>
      <c r="E1381" s="68" t="str">
        <f t="shared" si="71"/>
        <v>MedicalGuidelineRecommendation</v>
      </c>
    </row>
    <row r="1382" spans="1:5">
      <c r="A1382" s="18" t="s">
        <v>3387</v>
      </c>
      <c r="B1382" s="52" t="s">
        <v>3383</v>
      </c>
      <c r="C1382" s="52" t="s">
        <v>3230</v>
      </c>
      <c r="D1382" s="52" t="s">
        <v>3229</v>
      </c>
      <c r="E1382" s="68" t="str">
        <f t="shared" si="71"/>
        <v>ApprovedIndication</v>
      </c>
    </row>
    <row r="1383" spans="1:5">
      <c r="A1383" s="18" t="s">
        <v>3387</v>
      </c>
      <c r="B1383" s="52" t="s">
        <v>3383</v>
      </c>
      <c r="C1383" s="52" t="s">
        <v>3231</v>
      </c>
      <c r="D1383" s="52" t="s">
        <v>3229</v>
      </c>
      <c r="E1383" s="68" t="str">
        <f t="shared" si="71"/>
        <v>PreventionIndication</v>
      </c>
    </row>
    <row r="1384" spans="1:5">
      <c r="A1384" s="18" t="s">
        <v>3387</v>
      </c>
      <c r="B1384" s="52" t="s">
        <v>3383</v>
      </c>
      <c r="C1384" s="52" t="s">
        <v>3232</v>
      </c>
      <c r="D1384" s="52" t="s">
        <v>3229</v>
      </c>
      <c r="E1384" s="68" t="str">
        <f t="shared" si="71"/>
        <v>TreatmentIndication</v>
      </c>
    </row>
    <row r="1385" spans="1:5">
      <c r="A1385" s="18" t="s">
        <v>3387</v>
      </c>
      <c r="B1385" s="52" t="s">
        <v>3383</v>
      </c>
      <c r="C1385" s="52" t="s">
        <v>3234</v>
      </c>
      <c r="D1385" s="52" t="s">
        <v>3233</v>
      </c>
      <c r="E1385" s="68" t="str">
        <f t="shared" si="71"/>
        <v>DDxElement</v>
      </c>
    </row>
    <row r="1386" spans="1:5">
      <c r="A1386" s="18" t="s">
        <v>3387</v>
      </c>
      <c r="B1386" s="52" t="s">
        <v>3383</v>
      </c>
      <c r="C1386" s="52" t="s">
        <v>3235</v>
      </c>
      <c r="D1386" s="52" t="s">
        <v>3233</v>
      </c>
      <c r="E1386" s="68" t="str">
        <f t="shared" si="71"/>
        <v>DoseSchedule</v>
      </c>
    </row>
    <row r="1387" spans="1:5">
      <c r="A1387" s="18" t="s">
        <v>3387</v>
      </c>
      <c r="B1387" s="52" t="s">
        <v>3383</v>
      </c>
      <c r="C1387" s="52" t="s">
        <v>3236</v>
      </c>
      <c r="D1387" s="52" t="s">
        <v>3233</v>
      </c>
      <c r="E1387" s="68" t="str">
        <f t="shared" si="71"/>
        <v>DrugCost</v>
      </c>
    </row>
    <row r="1388" spans="1:5">
      <c r="A1388" s="18" t="s">
        <v>3387</v>
      </c>
      <c r="B1388" s="52" t="s">
        <v>3383</v>
      </c>
      <c r="C1388" s="52" t="s">
        <v>3237</v>
      </c>
      <c r="D1388" s="52" t="s">
        <v>3233</v>
      </c>
      <c r="E1388" s="68" t="str">
        <f t="shared" si="71"/>
        <v>DrugLegalStatus</v>
      </c>
    </row>
    <row r="1389" spans="1:5">
      <c r="A1389" s="18" t="s">
        <v>3387</v>
      </c>
      <c r="B1389" s="52" t="s">
        <v>3383</v>
      </c>
      <c r="C1389" s="52" t="s">
        <v>3238</v>
      </c>
      <c r="D1389" s="52" t="s">
        <v>3233</v>
      </c>
      <c r="E1389" s="68" t="str">
        <f t="shared" si="71"/>
        <v>DrugStrength</v>
      </c>
    </row>
    <row r="1390" spans="1:5">
      <c r="A1390" s="18" t="s">
        <v>3387</v>
      </c>
      <c r="B1390" s="52" t="s">
        <v>3383</v>
      </c>
      <c r="C1390" s="52" t="s">
        <v>3239</v>
      </c>
      <c r="D1390" s="52" t="s">
        <v>3233</v>
      </c>
      <c r="E1390" s="68" t="str">
        <f t="shared" si="71"/>
        <v>MedicalCode</v>
      </c>
    </row>
    <row r="1391" spans="1:5">
      <c r="A1391" s="18" t="s">
        <v>3387</v>
      </c>
      <c r="B1391" s="52" t="s">
        <v>3383</v>
      </c>
      <c r="C1391" s="52" t="s">
        <v>3240</v>
      </c>
      <c r="D1391" s="52" t="s">
        <v>3233</v>
      </c>
      <c r="E1391" s="68" t="str">
        <f t="shared" si="71"/>
        <v>MedicalConditionStage</v>
      </c>
    </row>
    <row r="1392" spans="1:5">
      <c r="A1392" s="18" t="s">
        <v>3387</v>
      </c>
      <c r="B1392" s="52" t="s">
        <v>3383</v>
      </c>
      <c r="C1392" s="52" t="s">
        <v>3241</v>
      </c>
      <c r="D1392" s="52" t="s">
        <v>3233</v>
      </c>
      <c r="E1392" s="68" t="str">
        <f t="shared" si="71"/>
        <v>MedicalEnumeration</v>
      </c>
    </row>
    <row r="1393" spans="1:5">
      <c r="A1393" s="18" t="s">
        <v>3387</v>
      </c>
      <c r="B1393" s="52" t="s">
        <v>3383</v>
      </c>
      <c r="C1393" s="52" t="s">
        <v>3242</v>
      </c>
      <c r="D1393" s="52" t="s">
        <v>3235</v>
      </c>
      <c r="E1393" s="68" t="str">
        <f t="shared" si="71"/>
        <v>MaximumDoseSchedule</v>
      </c>
    </row>
    <row r="1394" spans="1:5">
      <c r="A1394" s="18" t="s">
        <v>3387</v>
      </c>
      <c r="B1394" s="52" t="s">
        <v>3383</v>
      </c>
      <c r="C1394" s="52" t="s">
        <v>3243</v>
      </c>
      <c r="D1394" s="52" t="s">
        <v>3235</v>
      </c>
      <c r="E1394" s="68" t="str">
        <f t="shared" si="71"/>
        <v>RecommendedDoseSchedule</v>
      </c>
    </row>
    <row r="1395" spans="1:5">
      <c r="A1395" s="18" t="s">
        <v>3387</v>
      </c>
      <c r="B1395" s="52" t="s">
        <v>3383</v>
      </c>
      <c r="C1395" s="52" t="s">
        <v>3244</v>
      </c>
      <c r="D1395" s="52" t="s">
        <v>3235</v>
      </c>
      <c r="E1395" s="68" t="str">
        <f t="shared" si="71"/>
        <v>ReportedDoseSchedule</v>
      </c>
    </row>
    <row r="1396" spans="1:5">
      <c r="A1396" s="18" t="s">
        <v>3387</v>
      </c>
      <c r="B1396" s="52" t="s">
        <v>3383</v>
      </c>
      <c r="C1396" s="52" t="s">
        <v>3245</v>
      </c>
      <c r="D1396" s="52" t="s">
        <v>3241</v>
      </c>
      <c r="E1396" s="68" t="str">
        <f t="shared" si="71"/>
        <v>DrugCostCategory</v>
      </c>
    </row>
    <row r="1397" spans="1:5">
      <c r="A1397" s="18" t="s">
        <v>3387</v>
      </c>
      <c r="B1397" s="52" t="s">
        <v>3383</v>
      </c>
      <c r="C1397" s="52" t="s">
        <v>3246</v>
      </c>
      <c r="D1397" s="52" t="s">
        <v>3241</v>
      </c>
      <c r="E1397" s="68" t="str">
        <f t="shared" si="71"/>
        <v>DrugPregnancyCategory</v>
      </c>
    </row>
    <row r="1398" spans="1:5">
      <c r="A1398" s="18" t="s">
        <v>3387</v>
      </c>
      <c r="B1398" s="52" t="s">
        <v>3383</v>
      </c>
      <c r="C1398" s="52" t="s">
        <v>3247</v>
      </c>
      <c r="D1398" s="52" t="s">
        <v>3241</v>
      </c>
      <c r="E1398" s="68" t="str">
        <f t="shared" si="71"/>
        <v>DrugPrescriptionStatus</v>
      </c>
    </row>
    <row r="1399" spans="1:5">
      <c r="A1399" s="18" t="s">
        <v>3387</v>
      </c>
      <c r="B1399" s="52" t="s">
        <v>3383</v>
      </c>
      <c r="C1399" s="52" t="s">
        <v>3248</v>
      </c>
      <c r="D1399" s="52" t="s">
        <v>3241</v>
      </c>
      <c r="E1399" s="68" t="str">
        <f t="shared" si="71"/>
        <v>InfectiousAgentClass</v>
      </c>
    </row>
    <row r="1400" spans="1:5">
      <c r="A1400" s="18" t="s">
        <v>3387</v>
      </c>
      <c r="B1400" s="52" t="s">
        <v>3383</v>
      </c>
      <c r="C1400" s="52" t="s">
        <v>3249</v>
      </c>
      <c r="D1400" s="52" t="s">
        <v>3241</v>
      </c>
      <c r="E1400" s="68" t="str">
        <f t="shared" si="71"/>
        <v>MedicalAudience</v>
      </c>
    </row>
    <row r="1401" spans="1:5">
      <c r="A1401" s="18" t="s">
        <v>3387</v>
      </c>
      <c r="B1401" s="52" t="s">
        <v>3383</v>
      </c>
      <c r="C1401" s="52" t="s">
        <v>3250</v>
      </c>
      <c r="D1401" s="52" t="s">
        <v>3241</v>
      </c>
      <c r="E1401" s="68" t="str">
        <f t="shared" si="71"/>
        <v>MedicalDevicePurpose</v>
      </c>
    </row>
    <row r="1402" spans="1:5">
      <c r="A1402" s="18" t="s">
        <v>3387</v>
      </c>
      <c r="B1402" s="52" t="s">
        <v>3383</v>
      </c>
      <c r="C1402" s="52" t="s">
        <v>3251</v>
      </c>
      <c r="D1402" s="52" t="s">
        <v>3241</v>
      </c>
      <c r="E1402" s="68" t="str">
        <f t="shared" si="71"/>
        <v>MedicalEvidenceLevel</v>
      </c>
    </row>
    <row r="1403" spans="1:5">
      <c r="A1403" s="18" t="s">
        <v>3387</v>
      </c>
      <c r="B1403" s="52" t="s">
        <v>3383</v>
      </c>
      <c r="C1403" s="52" t="s">
        <v>3252</v>
      </c>
      <c r="D1403" s="52" t="s">
        <v>3241</v>
      </c>
      <c r="E1403" s="68" t="str">
        <f t="shared" si="71"/>
        <v>MedicalImagingTechnique</v>
      </c>
    </row>
    <row r="1404" spans="1:5">
      <c r="A1404" s="18" t="s">
        <v>3387</v>
      </c>
      <c r="B1404" s="52" t="s">
        <v>3383</v>
      </c>
      <c r="C1404" s="52" t="s">
        <v>3253</v>
      </c>
      <c r="D1404" s="52" t="s">
        <v>3241</v>
      </c>
      <c r="E1404" s="68" t="str">
        <f t="shared" si="71"/>
        <v>MedicalObservationalStudyDesign</v>
      </c>
    </row>
    <row r="1405" spans="1:5">
      <c r="A1405" s="18" t="s">
        <v>3387</v>
      </c>
      <c r="B1405" s="52" t="s">
        <v>3383</v>
      </c>
      <c r="C1405" s="52" t="s">
        <v>3254</v>
      </c>
      <c r="D1405" s="52" t="s">
        <v>3241</v>
      </c>
      <c r="E1405" s="68" t="str">
        <f t="shared" si="71"/>
        <v>MedicalProcedureType</v>
      </c>
    </row>
    <row r="1406" spans="1:5">
      <c r="A1406" s="18" t="s">
        <v>3387</v>
      </c>
      <c r="B1406" s="52" t="s">
        <v>3383</v>
      </c>
      <c r="C1406" s="52" t="s">
        <v>3255</v>
      </c>
      <c r="D1406" s="52" t="s">
        <v>3241</v>
      </c>
      <c r="E1406" s="68" t="str">
        <f t="shared" si="71"/>
        <v>MedicalSpecialty</v>
      </c>
    </row>
    <row r="1407" spans="1:5">
      <c r="A1407" s="18" t="s">
        <v>3387</v>
      </c>
      <c r="B1407" s="52" t="s">
        <v>3383</v>
      </c>
      <c r="C1407" s="52" t="s">
        <v>3256</v>
      </c>
      <c r="D1407" s="52" t="s">
        <v>3241</v>
      </c>
      <c r="E1407" s="68" t="str">
        <f t="shared" si="71"/>
        <v>MedicalStudyStatus</v>
      </c>
    </row>
    <row r="1408" spans="1:5">
      <c r="A1408" s="18" t="s">
        <v>3387</v>
      </c>
      <c r="B1408" s="52" t="s">
        <v>3383</v>
      </c>
      <c r="C1408" s="52" t="s">
        <v>3257</v>
      </c>
      <c r="D1408" s="52" t="s">
        <v>3241</v>
      </c>
      <c r="E1408" s="68" t="str">
        <f t="shared" si="71"/>
        <v>MedicalTrialDesign</v>
      </c>
    </row>
    <row r="1409" spans="1:5">
      <c r="A1409" s="18" t="s">
        <v>3387</v>
      </c>
      <c r="B1409" s="52" t="s">
        <v>3383</v>
      </c>
      <c r="C1409" s="52" t="s">
        <v>3258</v>
      </c>
      <c r="D1409" s="52" t="s">
        <v>3241</v>
      </c>
      <c r="E1409" s="68" t="str">
        <f t="shared" si="71"/>
        <v>MedicineSystem</v>
      </c>
    </row>
    <row r="1410" spans="1:5">
      <c r="A1410" s="18" t="s">
        <v>3387</v>
      </c>
      <c r="B1410" s="52" t="s">
        <v>3383</v>
      </c>
      <c r="C1410" s="52" t="s">
        <v>3259</v>
      </c>
      <c r="D1410" s="52" t="s">
        <v>3241</v>
      </c>
      <c r="E1410" s="68" t="str">
        <f t="shared" si="71"/>
        <v>PhysicalActivityCategory</v>
      </c>
    </row>
    <row r="1411" spans="1:5">
      <c r="A1411" s="18" t="s">
        <v>3387</v>
      </c>
      <c r="B1411" s="52" t="s">
        <v>3383</v>
      </c>
      <c r="C1411" s="52" t="s">
        <v>3260</v>
      </c>
      <c r="D1411" s="52" t="s">
        <v>3241</v>
      </c>
      <c r="E1411" s="68" t="str">
        <f t="shared" si="71"/>
        <v>PhysicalExam</v>
      </c>
    </row>
    <row r="1412" spans="1:5">
      <c r="A1412" s="18" t="s">
        <v>3387</v>
      </c>
      <c r="B1412" s="52" t="s">
        <v>3383</v>
      </c>
      <c r="C1412" s="52" t="s">
        <v>3359</v>
      </c>
      <c r="D1412" s="52" t="s">
        <v>3207</v>
      </c>
      <c r="E1412" s="68" t="str">
        <f t="shared" si="71"/>
        <v>DiagnosticProcedure</v>
      </c>
    </row>
    <row r="1413" spans="1:5">
      <c r="A1413" s="18" t="s">
        <v>3387</v>
      </c>
      <c r="B1413" s="52" t="s">
        <v>3383</v>
      </c>
      <c r="C1413" s="52" t="s">
        <v>3360</v>
      </c>
      <c r="D1413" s="52" t="s">
        <v>3207</v>
      </c>
      <c r="E1413" s="68" t="str">
        <f t="shared" si="71"/>
        <v>PalliativeProcedure</v>
      </c>
    </row>
    <row r="1414" spans="1:5">
      <c r="A1414" s="18" t="s">
        <v>3387</v>
      </c>
      <c r="B1414" s="52" t="s">
        <v>3383</v>
      </c>
      <c r="C1414" s="52" t="s">
        <v>3361</v>
      </c>
      <c r="D1414" s="52" t="s">
        <v>3207</v>
      </c>
      <c r="E1414" s="68" t="str">
        <f t="shared" si="71"/>
        <v>TherapeuticProcedure</v>
      </c>
    </row>
    <row r="1415" spans="1:5">
      <c r="A1415" s="18" t="s">
        <v>3387</v>
      </c>
      <c r="B1415" s="52" t="s">
        <v>3383</v>
      </c>
      <c r="C1415" s="52" t="s">
        <v>3362</v>
      </c>
      <c r="D1415" s="52" t="s">
        <v>3208</v>
      </c>
      <c r="E1415" s="68" t="str">
        <f t="shared" si="71"/>
        <v>MedicalRiskCalulator</v>
      </c>
    </row>
    <row r="1416" spans="1:5">
      <c r="A1416" s="18" t="s">
        <v>3387</v>
      </c>
      <c r="B1416" s="52" t="s">
        <v>3383</v>
      </c>
      <c r="C1416" s="52" t="s">
        <v>3363</v>
      </c>
      <c r="D1416" s="52" t="s">
        <v>3208</v>
      </c>
      <c r="E1416" s="68" t="str">
        <f t="shared" si="71"/>
        <v>MedicalRiskScore</v>
      </c>
    </row>
    <row r="1417" spans="1:5">
      <c r="A1417" s="18" t="s">
        <v>3387</v>
      </c>
      <c r="B1417" s="52" t="s">
        <v>3383</v>
      </c>
      <c r="C1417" s="52" t="s">
        <v>3364</v>
      </c>
      <c r="D1417" s="52" t="s">
        <v>3210</v>
      </c>
      <c r="E1417" s="68" t="str">
        <f t="shared" ref="E1417:E1437" si="72">IF(LEFT(C1417, 2)="k:",RIGHT(C1417,LEN(C1417)-2),RIGHT(C1417,LEN(C1417)-7))</f>
        <v>MedicalSign</v>
      </c>
    </row>
    <row r="1418" spans="1:5">
      <c r="A1418" s="18" t="s">
        <v>3387</v>
      </c>
      <c r="B1418" s="52" t="s">
        <v>3383</v>
      </c>
      <c r="C1418" s="52" t="s">
        <v>3365</v>
      </c>
      <c r="D1418" s="52" t="s">
        <v>3210</v>
      </c>
      <c r="E1418" s="68" t="str">
        <f t="shared" si="72"/>
        <v>MedicalSymptom</v>
      </c>
    </row>
    <row r="1419" spans="1:5">
      <c r="A1419" s="18" t="s">
        <v>3387</v>
      </c>
      <c r="B1419" s="52" t="s">
        <v>3383</v>
      </c>
      <c r="C1419" s="52" t="s">
        <v>3366</v>
      </c>
      <c r="D1419" s="52" t="s">
        <v>3211</v>
      </c>
      <c r="E1419" s="68" t="str">
        <f t="shared" si="72"/>
        <v>MedicalObservationalStudy</v>
      </c>
    </row>
    <row r="1420" spans="1:5">
      <c r="A1420" s="18" t="s">
        <v>3387</v>
      </c>
      <c r="B1420" s="52" t="s">
        <v>3383</v>
      </c>
      <c r="C1420" s="52" t="s">
        <v>3367</v>
      </c>
      <c r="D1420" s="52" t="s">
        <v>3211</v>
      </c>
      <c r="E1420" s="68" t="str">
        <f t="shared" si="72"/>
        <v>MedicalTrial</v>
      </c>
    </row>
    <row r="1421" spans="1:5">
      <c r="A1421" s="18" t="s">
        <v>3387</v>
      </c>
      <c r="B1421" s="52" t="s">
        <v>3383</v>
      </c>
      <c r="C1421" s="52" t="s">
        <v>3368</v>
      </c>
      <c r="D1421" s="52" t="s">
        <v>3212</v>
      </c>
      <c r="E1421" s="68" t="str">
        <f t="shared" si="72"/>
        <v>BloodTest</v>
      </c>
    </row>
    <row r="1422" spans="1:5">
      <c r="A1422" s="18" t="s">
        <v>3387</v>
      </c>
      <c r="B1422" s="52" t="s">
        <v>3383</v>
      </c>
      <c r="C1422" s="52" t="s">
        <v>3359</v>
      </c>
      <c r="D1422" s="52" t="s">
        <v>3212</v>
      </c>
      <c r="E1422" s="68" t="str">
        <f t="shared" si="72"/>
        <v>DiagnosticProcedure</v>
      </c>
    </row>
    <row r="1423" spans="1:5">
      <c r="A1423" s="18" t="s">
        <v>3387</v>
      </c>
      <c r="B1423" s="52" t="s">
        <v>3383</v>
      </c>
      <c r="C1423" s="52" t="s">
        <v>3369</v>
      </c>
      <c r="D1423" s="52" t="s">
        <v>3212</v>
      </c>
      <c r="E1423" s="68" t="str">
        <f t="shared" si="72"/>
        <v>ImagingTest</v>
      </c>
    </row>
    <row r="1424" spans="1:5">
      <c r="A1424" s="18" t="s">
        <v>3387</v>
      </c>
      <c r="B1424" s="52" t="s">
        <v>3383</v>
      </c>
      <c r="C1424" s="52" t="s">
        <v>3370</v>
      </c>
      <c r="D1424" s="52" t="s">
        <v>3212</v>
      </c>
      <c r="E1424" s="68" t="str">
        <f t="shared" si="72"/>
        <v>MedicalTestPanel</v>
      </c>
    </row>
    <row r="1425" spans="1:5">
      <c r="A1425" s="18" t="s">
        <v>3387</v>
      </c>
      <c r="B1425" s="52" t="s">
        <v>3383</v>
      </c>
      <c r="C1425" s="52" t="s">
        <v>3371</v>
      </c>
      <c r="D1425" s="52" t="s">
        <v>3212</v>
      </c>
      <c r="E1425" s="68" t="str">
        <f t="shared" si="72"/>
        <v>PathologyTest</v>
      </c>
    </row>
    <row r="1426" spans="1:5">
      <c r="A1426" s="18" t="s">
        <v>3387</v>
      </c>
      <c r="B1426" s="52" t="s">
        <v>3383</v>
      </c>
      <c r="C1426" s="52" t="s">
        <v>3372</v>
      </c>
      <c r="D1426" s="52" t="s">
        <v>3213</v>
      </c>
      <c r="E1426" s="68" t="str">
        <f t="shared" si="72"/>
        <v>DietarySupplement</v>
      </c>
    </row>
    <row r="1427" spans="1:5">
      <c r="A1427" s="18" t="s">
        <v>3387</v>
      </c>
      <c r="B1427" s="52" t="s">
        <v>3383</v>
      </c>
      <c r="C1427" s="52" t="s">
        <v>3373</v>
      </c>
      <c r="D1427" s="52" t="s">
        <v>3213</v>
      </c>
      <c r="E1427" s="68" t="str">
        <f t="shared" si="72"/>
        <v>Drug</v>
      </c>
    </row>
    <row r="1428" spans="1:5">
      <c r="A1428" s="18" t="s">
        <v>3387</v>
      </c>
      <c r="B1428" s="52" t="s">
        <v>3383</v>
      </c>
      <c r="C1428" s="52" t="s">
        <v>3374</v>
      </c>
      <c r="D1428" s="52" t="s">
        <v>3213</v>
      </c>
      <c r="E1428" s="68" t="str">
        <f t="shared" si="72"/>
        <v>DrugClass</v>
      </c>
    </row>
    <row r="1429" spans="1:5">
      <c r="A1429" s="18" t="s">
        <v>3387</v>
      </c>
      <c r="B1429" s="52" t="s">
        <v>3383</v>
      </c>
      <c r="C1429" s="52" t="s">
        <v>3375</v>
      </c>
      <c r="D1429" s="52" t="s">
        <v>3213</v>
      </c>
      <c r="E1429" s="68" t="str">
        <f t="shared" si="72"/>
        <v>LifestyleModification</v>
      </c>
    </row>
    <row r="1430" spans="1:5">
      <c r="A1430" s="18" t="s">
        <v>3387</v>
      </c>
      <c r="B1430" s="52" t="s">
        <v>3383</v>
      </c>
      <c r="C1430" s="52" t="s">
        <v>3360</v>
      </c>
      <c r="D1430" s="52" t="s">
        <v>3213</v>
      </c>
      <c r="E1430" s="68" t="str">
        <f t="shared" si="72"/>
        <v>PalliativeProcedure</v>
      </c>
    </row>
    <row r="1431" spans="1:5">
      <c r="A1431" s="18" t="s">
        <v>3387</v>
      </c>
      <c r="B1431" s="52" t="s">
        <v>3383</v>
      </c>
      <c r="C1431" s="52" t="s">
        <v>3376</v>
      </c>
      <c r="D1431" s="52" t="s">
        <v>3213</v>
      </c>
      <c r="E1431" s="68" t="str">
        <f t="shared" si="72"/>
        <v>PhysicalTherapy</v>
      </c>
    </row>
    <row r="1432" spans="1:5">
      <c r="A1432" s="18" t="s">
        <v>3387</v>
      </c>
      <c r="B1432" s="52" t="s">
        <v>3383</v>
      </c>
      <c r="C1432" s="52" t="s">
        <v>3377</v>
      </c>
      <c r="D1432" s="52" t="s">
        <v>3213</v>
      </c>
      <c r="E1432" s="68" t="str">
        <f t="shared" si="72"/>
        <v>PsychologicalTreatment</v>
      </c>
    </row>
    <row r="1433" spans="1:5">
      <c r="A1433" s="18" t="s">
        <v>3387</v>
      </c>
      <c r="B1433" s="52" t="s">
        <v>3383</v>
      </c>
      <c r="C1433" s="52" t="s">
        <v>3378</v>
      </c>
      <c r="D1433" s="52" t="s">
        <v>3213</v>
      </c>
      <c r="E1433" s="68" t="str">
        <f t="shared" si="72"/>
        <v>RadiationTherapy</v>
      </c>
    </row>
    <row r="1434" spans="1:5">
      <c r="A1434" s="18" t="s">
        <v>3387</v>
      </c>
      <c r="B1434" s="52" t="s">
        <v>3383</v>
      </c>
      <c r="C1434" s="52" t="s">
        <v>3379</v>
      </c>
      <c r="D1434" s="52" t="s">
        <v>3213</v>
      </c>
      <c r="E1434" s="68" t="str">
        <f t="shared" si="72"/>
        <v>TherapeuticProcedure</v>
      </c>
    </row>
    <row r="1435" spans="1:5">
      <c r="A1435" s="18" t="s">
        <v>3387</v>
      </c>
      <c r="B1435" s="52" t="s">
        <v>3383</v>
      </c>
      <c r="C1435" s="52" t="s">
        <v>3380</v>
      </c>
      <c r="D1435" s="52" t="s">
        <v>3375</v>
      </c>
      <c r="E1435" s="68" t="str">
        <f t="shared" si="72"/>
        <v>Diet</v>
      </c>
    </row>
    <row r="1436" spans="1:5">
      <c r="A1436" s="18" t="s">
        <v>3387</v>
      </c>
      <c r="B1436" s="52" t="s">
        <v>3383</v>
      </c>
      <c r="C1436" s="52" t="s">
        <v>3381</v>
      </c>
      <c r="D1436" s="52" t="s">
        <v>3375</v>
      </c>
      <c r="E1436" s="68" t="str">
        <f t="shared" si="72"/>
        <v>PhysicalActivity</v>
      </c>
    </row>
    <row r="1437" spans="1:5" ht="15" thickBot="1">
      <c r="A1437" s="41" t="s">
        <v>3387</v>
      </c>
      <c r="B1437" s="76" t="s">
        <v>3383</v>
      </c>
      <c r="C1437" s="76" t="s">
        <v>3382</v>
      </c>
      <c r="D1437" s="76" t="s">
        <v>3381</v>
      </c>
      <c r="E1437" s="77" t="str">
        <f t="shared" si="72"/>
        <v>ExercisePlan</v>
      </c>
    </row>
    <row r="1438" spans="1:5">
      <c r="A1438" s="15" t="s">
        <v>3386</v>
      </c>
      <c r="B1438" s="50" t="s">
        <v>3385</v>
      </c>
      <c r="C1438" s="50" t="s">
        <v>3384</v>
      </c>
      <c r="D1438" s="50" t="s">
        <v>3261</v>
      </c>
      <c r="E1438" s="75" t="s">
        <v>3261</v>
      </c>
    </row>
    <row r="1439" spans="1:5">
      <c r="A1439" s="18" t="s">
        <v>3386</v>
      </c>
      <c r="B1439" s="52" t="s">
        <v>3385</v>
      </c>
      <c r="C1439" s="52" t="s">
        <v>3245</v>
      </c>
      <c r="D1439" s="52" t="s">
        <v>3262</v>
      </c>
      <c r="E1439" s="68" t="s">
        <v>3262</v>
      </c>
    </row>
    <row r="1440" spans="1:5">
      <c r="A1440" s="18" t="s">
        <v>3386</v>
      </c>
      <c r="B1440" s="52" t="s">
        <v>3385</v>
      </c>
      <c r="C1440" s="52" t="s">
        <v>3245</v>
      </c>
      <c r="D1440" s="52" t="s">
        <v>3263</v>
      </c>
      <c r="E1440" s="68" t="s">
        <v>3263</v>
      </c>
    </row>
    <row r="1441" spans="1:5">
      <c r="A1441" s="18" t="s">
        <v>3386</v>
      </c>
      <c r="B1441" s="52" t="str">
        <f>CONCATENATE("InstancesOf", RIGHT(C1441, LEN(C1441)-7))</f>
        <v>InstancesOfDrugPregnancyCategory</v>
      </c>
      <c r="C1441" s="52" t="s">
        <v>3264</v>
      </c>
      <c r="D1441" s="52" t="s">
        <v>3265</v>
      </c>
      <c r="E1441" s="68" t="s">
        <v>3265</v>
      </c>
    </row>
    <row r="1442" spans="1:5">
      <c r="A1442" s="18" t="s">
        <v>3386</v>
      </c>
      <c r="B1442" s="52" t="str">
        <f t="shared" ref="B1442:B1505" si="73">CONCATENATE("InstancesOf", RIGHT(C1442, LEN(C1442)-7))</f>
        <v>InstancesOfDrugPregnancyCategory</v>
      </c>
      <c r="C1442" s="52" t="s">
        <v>3264</v>
      </c>
      <c r="D1442" s="52" t="s">
        <v>3266</v>
      </c>
      <c r="E1442" s="68" t="s">
        <v>3266</v>
      </c>
    </row>
    <row r="1443" spans="1:5">
      <c r="A1443" s="18" t="s">
        <v>3386</v>
      </c>
      <c r="B1443" s="52" t="str">
        <f t="shared" si="73"/>
        <v>InstancesOfDrugPregnancyCategory</v>
      </c>
      <c r="C1443" s="52" t="s">
        <v>3264</v>
      </c>
      <c r="D1443" s="52" t="s">
        <v>3267</v>
      </c>
      <c r="E1443" s="68" t="s">
        <v>3267</v>
      </c>
    </row>
    <row r="1444" spans="1:5">
      <c r="A1444" s="18" t="s">
        <v>3386</v>
      </c>
      <c r="B1444" s="52" t="str">
        <f t="shared" si="73"/>
        <v>InstancesOfDrugPregnancyCategory</v>
      </c>
      <c r="C1444" s="52" t="s">
        <v>3264</v>
      </c>
      <c r="D1444" s="52" t="s">
        <v>3268</v>
      </c>
      <c r="E1444" s="68" t="s">
        <v>3268</v>
      </c>
    </row>
    <row r="1445" spans="1:5">
      <c r="A1445" s="18" t="s">
        <v>3386</v>
      </c>
      <c r="B1445" s="52" t="str">
        <f t="shared" si="73"/>
        <v>InstancesOfDrugPregnancyCategory</v>
      </c>
      <c r="C1445" s="52" t="s">
        <v>3264</v>
      </c>
      <c r="D1445" s="52" t="s">
        <v>3269</v>
      </c>
      <c r="E1445" s="68" t="s">
        <v>3269</v>
      </c>
    </row>
    <row r="1446" spans="1:5">
      <c r="A1446" s="18" t="s">
        <v>3386</v>
      </c>
      <c r="B1446" s="52" t="str">
        <f t="shared" si="73"/>
        <v>InstancesOfDrugPregnancyCategory</v>
      </c>
      <c r="C1446" s="52" t="s">
        <v>3264</v>
      </c>
      <c r="D1446" s="52" t="s">
        <v>3270</v>
      </c>
      <c r="E1446" s="68" t="s">
        <v>3270</v>
      </c>
    </row>
    <row r="1447" spans="1:5">
      <c r="A1447" s="18" t="s">
        <v>3386</v>
      </c>
      <c r="B1447" s="52" t="str">
        <f t="shared" si="73"/>
        <v>InstancesOfDrugPrescriptionStatus</v>
      </c>
      <c r="C1447" s="52" t="s">
        <v>3247</v>
      </c>
      <c r="D1447" s="52" t="s">
        <v>3271</v>
      </c>
      <c r="E1447" s="68" t="s">
        <v>3271</v>
      </c>
    </row>
    <row r="1448" spans="1:5">
      <c r="A1448" s="18" t="s">
        <v>3386</v>
      </c>
      <c r="B1448" s="52" t="str">
        <f t="shared" si="73"/>
        <v>InstancesOfDrugPrescriptionStatus</v>
      </c>
      <c r="C1448" s="52" t="s">
        <v>3247</v>
      </c>
      <c r="D1448" s="52" t="s">
        <v>3272</v>
      </c>
      <c r="E1448" s="68" t="s">
        <v>3272</v>
      </c>
    </row>
    <row r="1449" spans="1:5">
      <c r="A1449" s="18" t="s">
        <v>3386</v>
      </c>
      <c r="B1449" s="52" t="str">
        <f t="shared" si="73"/>
        <v>InstancesOfInfectiousAgentClass</v>
      </c>
      <c r="C1449" s="52" t="s">
        <v>3273</v>
      </c>
      <c r="D1449" s="52" t="s">
        <v>3274</v>
      </c>
      <c r="E1449" s="68" t="s">
        <v>3274</v>
      </c>
    </row>
    <row r="1450" spans="1:5">
      <c r="A1450" s="18" t="s">
        <v>3386</v>
      </c>
      <c r="B1450" s="52" t="str">
        <f t="shared" si="73"/>
        <v>InstancesOfInfectiousAgentClass</v>
      </c>
      <c r="C1450" s="52" t="s">
        <v>3273</v>
      </c>
      <c r="D1450" s="52" t="s">
        <v>3275</v>
      </c>
      <c r="E1450" s="68" t="s">
        <v>3275</v>
      </c>
    </row>
    <row r="1451" spans="1:5">
      <c r="A1451" s="18" t="s">
        <v>3386</v>
      </c>
      <c r="B1451" s="52" t="str">
        <f t="shared" si="73"/>
        <v>InstancesOfInfectiousAgentClass</v>
      </c>
      <c r="C1451" s="52" t="s">
        <v>3273</v>
      </c>
      <c r="D1451" s="52" t="s">
        <v>3276</v>
      </c>
      <c r="E1451" s="68" t="s">
        <v>3276</v>
      </c>
    </row>
    <row r="1452" spans="1:5">
      <c r="A1452" s="18" t="s">
        <v>3386</v>
      </c>
      <c r="B1452" s="52" t="str">
        <f t="shared" si="73"/>
        <v>InstancesOfInfectiousAgentClass</v>
      </c>
      <c r="C1452" s="52" t="s">
        <v>3273</v>
      </c>
      <c r="D1452" s="52" t="s">
        <v>3277</v>
      </c>
      <c r="E1452" s="68" t="s">
        <v>3277</v>
      </c>
    </row>
    <row r="1453" spans="1:5">
      <c r="A1453" s="18" t="s">
        <v>3386</v>
      </c>
      <c r="B1453" s="52" t="str">
        <f t="shared" si="73"/>
        <v>InstancesOfInfectiousAgentClass</v>
      </c>
      <c r="C1453" s="52" t="s">
        <v>3273</v>
      </c>
      <c r="D1453" s="52" t="s">
        <v>3278</v>
      </c>
      <c r="E1453" s="68" t="s">
        <v>3278</v>
      </c>
    </row>
    <row r="1454" spans="1:5">
      <c r="A1454" s="18" t="s">
        <v>3386</v>
      </c>
      <c r="B1454" s="52" t="str">
        <f t="shared" si="73"/>
        <v>InstancesOfInfectiousAgentClass</v>
      </c>
      <c r="C1454" s="52" t="s">
        <v>3273</v>
      </c>
      <c r="D1454" s="52" t="s">
        <v>3279</v>
      </c>
      <c r="E1454" s="68" t="s">
        <v>3279</v>
      </c>
    </row>
    <row r="1455" spans="1:5">
      <c r="A1455" s="18" t="s">
        <v>3386</v>
      </c>
      <c r="B1455" s="52" t="str">
        <f t="shared" si="73"/>
        <v>InstancesOfMedicalAudience</v>
      </c>
      <c r="C1455" s="52" t="s">
        <v>3280</v>
      </c>
      <c r="D1455" s="52" t="s">
        <v>3281</v>
      </c>
      <c r="E1455" s="68" t="s">
        <v>3281</v>
      </c>
    </row>
    <row r="1456" spans="1:5">
      <c r="A1456" s="18" t="s">
        <v>3386</v>
      </c>
      <c r="B1456" s="52" t="str">
        <f t="shared" si="73"/>
        <v>InstancesOfMedicalAudience</v>
      </c>
      <c r="C1456" s="52" t="s">
        <v>3280</v>
      </c>
      <c r="D1456" s="52" t="s">
        <v>3282</v>
      </c>
      <c r="E1456" s="68" t="s">
        <v>3282</v>
      </c>
    </row>
    <row r="1457" spans="1:5">
      <c r="A1457" s="18" t="s">
        <v>3386</v>
      </c>
      <c r="B1457" s="52" t="str">
        <f t="shared" si="73"/>
        <v>InstancesOfMedicalAudience</v>
      </c>
      <c r="C1457" s="52" t="s">
        <v>3280</v>
      </c>
      <c r="D1457" s="52" t="s">
        <v>3283</v>
      </c>
      <c r="E1457" s="68" t="s">
        <v>3283</v>
      </c>
    </row>
    <row r="1458" spans="1:5">
      <c r="A1458" s="18" t="s">
        <v>3386</v>
      </c>
      <c r="B1458" s="52" t="str">
        <f t="shared" si="73"/>
        <v>InstancesOfMedicalDevicePurpose</v>
      </c>
      <c r="C1458" s="52" t="s">
        <v>3284</v>
      </c>
      <c r="D1458" s="52" t="s">
        <v>3285</v>
      </c>
      <c r="E1458" s="68" t="s">
        <v>3285</v>
      </c>
    </row>
    <row r="1459" spans="1:5">
      <c r="A1459" s="18" t="s">
        <v>3386</v>
      </c>
      <c r="B1459" s="52" t="str">
        <f t="shared" si="73"/>
        <v>InstancesOfMedicalDevicePurpose</v>
      </c>
      <c r="C1459" s="52" t="s">
        <v>3284</v>
      </c>
      <c r="D1459" s="52" t="s">
        <v>3286</v>
      </c>
      <c r="E1459" s="68" t="s">
        <v>3286</v>
      </c>
    </row>
    <row r="1460" spans="1:5">
      <c r="A1460" s="18" t="s">
        <v>3386</v>
      </c>
      <c r="B1460" s="52" t="str">
        <f t="shared" si="73"/>
        <v>InstancesOfMedicalEvidenceLevel</v>
      </c>
      <c r="C1460" s="52" t="s">
        <v>3287</v>
      </c>
      <c r="D1460" s="52" t="s">
        <v>3288</v>
      </c>
      <c r="E1460" s="68" t="s">
        <v>3288</v>
      </c>
    </row>
    <row r="1461" spans="1:5">
      <c r="A1461" s="18" t="s">
        <v>3386</v>
      </c>
      <c r="B1461" s="52" t="str">
        <f t="shared" si="73"/>
        <v>InstancesOfMedicalEvidenceLevel</v>
      </c>
      <c r="C1461" s="52" t="s">
        <v>3287</v>
      </c>
      <c r="D1461" s="52" t="s">
        <v>3289</v>
      </c>
      <c r="E1461" s="68" t="s">
        <v>3289</v>
      </c>
    </row>
    <row r="1462" spans="1:5">
      <c r="A1462" s="18" t="s">
        <v>3386</v>
      </c>
      <c r="B1462" s="52" t="str">
        <f t="shared" si="73"/>
        <v>InstancesOfMedicalEvidenceLevel</v>
      </c>
      <c r="C1462" s="52" t="s">
        <v>3287</v>
      </c>
      <c r="D1462" s="52" t="s">
        <v>3290</v>
      </c>
      <c r="E1462" s="68" t="s">
        <v>3290</v>
      </c>
    </row>
    <row r="1463" spans="1:5">
      <c r="A1463" s="18" t="s">
        <v>3386</v>
      </c>
      <c r="B1463" s="52" t="str">
        <f t="shared" si="73"/>
        <v>InstancesOfMedicalImagingTechnique</v>
      </c>
      <c r="C1463" s="52" t="s">
        <v>3291</v>
      </c>
      <c r="D1463" s="52" t="s">
        <v>3292</v>
      </c>
      <c r="E1463" s="68" t="s">
        <v>3292</v>
      </c>
    </row>
    <row r="1464" spans="1:5">
      <c r="A1464" s="18" t="s">
        <v>3386</v>
      </c>
      <c r="B1464" s="52" t="str">
        <f t="shared" si="73"/>
        <v>InstancesOfMedicalImagingTechnique</v>
      </c>
      <c r="C1464" s="52" t="s">
        <v>3291</v>
      </c>
      <c r="D1464" s="52" t="s">
        <v>3293</v>
      </c>
      <c r="E1464" s="68" t="s">
        <v>3293</v>
      </c>
    </row>
    <row r="1465" spans="1:5">
      <c r="A1465" s="18" t="s">
        <v>3386</v>
      </c>
      <c r="B1465" s="52" t="str">
        <f t="shared" si="73"/>
        <v>InstancesOfMedicalImagingTechnique</v>
      </c>
      <c r="C1465" s="52" t="s">
        <v>3291</v>
      </c>
      <c r="D1465" s="52" t="s">
        <v>3294</v>
      </c>
      <c r="E1465" s="68" t="s">
        <v>3294</v>
      </c>
    </row>
    <row r="1466" spans="1:5">
      <c r="A1466" s="18" t="s">
        <v>3386</v>
      </c>
      <c r="B1466" s="52" t="str">
        <f t="shared" si="73"/>
        <v>InstancesOfMedicalImagingTechnique</v>
      </c>
      <c r="C1466" s="52" t="s">
        <v>3291</v>
      </c>
      <c r="D1466" s="52" t="s">
        <v>3295</v>
      </c>
      <c r="E1466" s="68" t="s">
        <v>3295</v>
      </c>
    </row>
    <row r="1467" spans="1:5">
      <c r="A1467" s="18" t="s">
        <v>3386</v>
      </c>
      <c r="B1467" s="52" t="str">
        <f t="shared" si="73"/>
        <v>InstancesOfMedicalImagingTechnique</v>
      </c>
      <c r="C1467" s="52" t="s">
        <v>3291</v>
      </c>
      <c r="D1467" s="52" t="s">
        <v>3296</v>
      </c>
      <c r="E1467" s="68" t="s">
        <v>3296</v>
      </c>
    </row>
    <row r="1468" spans="1:5">
      <c r="A1468" s="18" t="s">
        <v>3386</v>
      </c>
      <c r="B1468" s="52" t="str">
        <f t="shared" si="73"/>
        <v>InstancesOfMedicalObservationalStudyDesign</v>
      </c>
      <c r="C1468" s="52" t="s">
        <v>3253</v>
      </c>
      <c r="D1468" s="52" t="s">
        <v>3297</v>
      </c>
      <c r="E1468" s="68" t="s">
        <v>3297</v>
      </c>
    </row>
    <row r="1469" spans="1:5">
      <c r="A1469" s="18" t="s">
        <v>3386</v>
      </c>
      <c r="B1469" s="52" t="str">
        <f t="shared" si="73"/>
        <v>InstancesOfMedicalObservationalStudyDesign</v>
      </c>
      <c r="C1469" s="52" t="s">
        <v>3253</v>
      </c>
      <c r="D1469" s="52" t="s">
        <v>3298</v>
      </c>
      <c r="E1469" s="68" t="s">
        <v>3298</v>
      </c>
    </row>
    <row r="1470" spans="1:5">
      <c r="A1470" s="18" t="s">
        <v>3386</v>
      </c>
      <c r="B1470" s="52" t="str">
        <f t="shared" si="73"/>
        <v>InstancesOfMedicalObservationalStudyDesign</v>
      </c>
      <c r="C1470" s="52" t="s">
        <v>3253</v>
      </c>
      <c r="D1470" s="52" t="s">
        <v>3299</v>
      </c>
      <c r="E1470" s="68" t="s">
        <v>3299</v>
      </c>
    </row>
    <row r="1471" spans="1:5">
      <c r="A1471" s="18" t="s">
        <v>3386</v>
      </c>
      <c r="B1471" s="52" t="str">
        <f t="shared" si="73"/>
        <v>InstancesOfMedicalObservationalStudyDesign</v>
      </c>
      <c r="C1471" s="52" t="s">
        <v>3253</v>
      </c>
      <c r="D1471" s="52" t="s">
        <v>3300</v>
      </c>
      <c r="E1471" s="68" t="s">
        <v>3300</v>
      </c>
    </row>
    <row r="1472" spans="1:5">
      <c r="A1472" s="18" t="s">
        <v>3386</v>
      </c>
      <c r="B1472" s="52" t="str">
        <f t="shared" si="73"/>
        <v>InstancesOfMedicalObservationalStudyDesign</v>
      </c>
      <c r="C1472" s="52" t="s">
        <v>3253</v>
      </c>
      <c r="D1472" s="52" t="s">
        <v>3301</v>
      </c>
      <c r="E1472" s="68" t="s">
        <v>3301</v>
      </c>
    </row>
    <row r="1473" spans="1:5">
      <c r="A1473" s="18" t="s">
        <v>3386</v>
      </c>
      <c r="B1473" s="52" t="str">
        <f t="shared" si="73"/>
        <v>InstancesOfMedicalObservationalStudyDesign</v>
      </c>
      <c r="C1473" s="52" t="s">
        <v>3253</v>
      </c>
      <c r="D1473" s="52" t="s">
        <v>3302</v>
      </c>
      <c r="E1473" s="68" t="s">
        <v>3302</v>
      </c>
    </row>
    <row r="1474" spans="1:5">
      <c r="A1474" s="18" t="s">
        <v>3386</v>
      </c>
      <c r="B1474" s="52" t="str">
        <f t="shared" si="73"/>
        <v>InstancesOfMedicalProcedureType</v>
      </c>
      <c r="C1474" s="52" t="s">
        <v>3303</v>
      </c>
      <c r="D1474" s="52" t="s">
        <v>3304</v>
      </c>
      <c r="E1474" s="68" t="s">
        <v>3304</v>
      </c>
    </row>
    <row r="1475" spans="1:5">
      <c r="A1475" s="18" t="s">
        <v>3386</v>
      </c>
      <c r="B1475" s="52" t="str">
        <f t="shared" si="73"/>
        <v>InstancesOfMedicalProcedureType</v>
      </c>
      <c r="C1475" s="52" t="s">
        <v>3303</v>
      </c>
      <c r="D1475" s="52" t="s">
        <v>3305</v>
      </c>
      <c r="E1475" s="68" t="s">
        <v>3305</v>
      </c>
    </row>
    <row r="1476" spans="1:5">
      <c r="A1476" s="18" t="s">
        <v>3386</v>
      </c>
      <c r="B1476" s="52" t="str">
        <f t="shared" si="73"/>
        <v>InstancesOfMedicalProcedureType</v>
      </c>
      <c r="C1476" s="52" t="s">
        <v>3303</v>
      </c>
      <c r="D1476" s="52" t="s">
        <v>3306</v>
      </c>
      <c r="E1476" s="68" t="s">
        <v>3306</v>
      </c>
    </row>
    <row r="1477" spans="1:5">
      <c r="A1477" s="18" t="s">
        <v>3386</v>
      </c>
      <c r="B1477" s="52" t="str">
        <f t="shared" si="73"/>
        <v>InstancesOfMedicalStudyStatus</v>
      </c>
      <c r="C1477" s="52" t="s">
        <v>3307</v>
      </c>
      <c r="D1477" s="52" t="s">
        <v>3308</v>
      </c>
      <c r="E1477" s="68" t="s">
        <v>3308</v>
      </c>
    </row>
    <row r="1478" spans="1:5">
      <c r="A1478" s="18" t="s">
        <v>3386</v>
      </c>
      <c r="B1478" s="52" t="str">
        <f t="shared" si="73"/>
        <v>InstancesOfMedicalStudyStatus</v>
      </c>
      <c r="C1478" s="52" t="s">
        <v>3307</v>
      </c>
      <c r="D1478" s="52" t="s">
        <v>3309</v>
      </c>
      <c r="E1478" s="68" t="s">
        <v>3309</v>
      </c>
    </row>
    <row r="1479" spans="1:5">
      <c r="A1479" s="18" t="s">
        <v>3386</v>
      </c>
      <c r="B1479" s="52" t="str">
        <f t="shared" si="73"/>
        <v>InstancesOfMedicalStudyStatus</v>
      </c>
      <c r="C1479" s="52" t="s">
        <v>3307</v>
      </c>
      <c r="D1479" s="52" t="s">
        <v>3310</v>
      </c>
      <c r="E1479" s="68" t="s">
        <v>3310</v>
      </c>
    </row>
    <row r="1480" spans="1:5">
      <c r="A1480" s="18" t="s">
        <v>3386</v>
      </c>
      <c r="B1480" s="52" t="str">
        <f t="shared" si="73"/>
        <v>InstancesOfMedicalStudyStatus</v>
      </c>
      <c r="C1480" s="52" t="s">
        <v>3307</v>
      </c>
      <c r="D1480" s="52" t="s">
        <v>3311</v>
      </c>
      <c r="E1480" s="68" t="s">
        <v>3311</v>
      </c>
    </row>
    <row r="1481" spans="1:5">
      <c r="A1481" s="18" t="s">
        <v>3386</v>
      </c>
      <c r="B1481" s="52" t="str">
        <f t="shared" si="73"/>
        <v>InstancesOfMedicalStudyStatus</v>
      </c>
      <c r="C1481" s="52" t="s">
        <v>3307</v>
      </c>
      <c r="D1481" s="52" t="s">
        <v>3312</v>
      </c>
      <c r="E1481" s="68" t="s">
        <v>3312</v>
      </c>
    </row>
    <row r="1482" spans="1:5">
      <c r="A1482" s="18" t="s">
        <v>3386</v>
      </c>
      <c r="B1482" s="52" t="str">
        <f t="shared" si="73"/>
        <v>InstancesOfMedicalStudyStatus</v>
      </c>
      <c r="C1482" s="52" t="s">
        <v>3307</v>
      </c>
      <c r="D1482" s="52" t="s">
        <v>3313</v>
      </c>
      <c r="E1482" s="68" t="s">
        <v>3313</v>
      </c>
    </row>
    <row r="1483" spans="1:5">
      <c r="A1483" s="18" t="s">
        <v>3386</v>
      </c>
      <c r="B1483" s="52" t="str">
        <f t="shared" si="73"/>
        <v>InstancesOfMedicalStudyStatus</v>
      </c>
      <c r="C1483" s="52" t="s">
        <v>3307</v>
      </c>
      <c r="D1483" s="52" t="s">
        <v>3314</v>
      </c>
      <c r="E1483" s="68" t="s">
        <v>3314</v>
      </c>
    </row>
    <row r="1484" spans="1:5">
      <c r="A1484" s="18" t="s">
        <v>3386</v>
      </c>
      <c r="B1484" s="52" t="str">
        <f t="shared" si="73"/>
        <v>InstancesOfMedicalStudyStatus</v>
      </c>
      <c r="C1484" s="52" t="s">
        <v>3307</v>
      </c>
      <c r="D1484" s="52" t="s">
        <v>3315</v>
      </c>
      <c r="E1484" s="68" t="s">
        <v>3315</v>
      </c>
    </row>
    <row r="1485" spans="1:5">
      <c r="A1485" s="18" t="s">
        <v>3386</v>
      </c>
      <c r="B1485" s="52" t="str">
        <f t="shared" si="73"/>
        <v>InstancesOfMedicalStudyStatus</v>
      </c>
      <c r="C1485" s="52" t="s">
        <v>3307</v>
      </c>
      <c r="D1485" s="52" t="s">
        <v>3316</v>
      </c>
      <c r="E1485" s="68" t="s">
        <v>3316</v>
      </c>
    </row>
    <row r="1486" spans="1:5">
      <c r="A1486" s="18" t="s">
        <v>3386</v>
      </c>
      <c r="B1486" s="52" t="str">
        <f t="shared" si="73"/>
        <v>InstancesOfMedicalStudyStatus</v>
      </c>
      <c r="C1486" s="52" t="s">
        <v>3307</v>
      </c>
      <c r="D1486" s="52" t="s">
        <v>3317</v>
      </c>
      <c r="E1486" s="68" t="s">
        <v>3317</v>
      </c>
    </row>
    <row r="1487" spans="1:5">
      <c r="A1487" s="18" t="s">
        <v>3386</v>
      </c>
      <c r="B1487" s="52" t="str">
        <f t="shared" si="73"/>
        <v>InstancesOfMedicalTrialDesign</v>
      </c>
      <c r="C1487" s="52" t="s">
        <v>3318</v>
      </c>
      <c r="D1487" s="52" t="s">
        <v>3319</v>
      </c>
      <c r="E1487" s="68" t="s">
        <v>3319</v>
      </c>
    </row>
    <row r="1488" spans="1:5">
      <c r="A1488" s="18" t="s">
        <v>3386</v>
      </c>
      <c r="B1488" s="52" t="str">
        <f t="shared" si="73"/>
        <v>InstancesOfMedicalTrialDesign</v>
      </c>
      <c r="C1488" s="52" t="s">
        <v>3318</v>
      </c>
      <c r="D1488" s="52" t="s">
        <v>3320</v>
      </c>
      <c r="E1488" s="68" t="s">
        <v>3320</v>
      </c>
    </row>
    <row r="1489" spans="1:5">
      <c r="A1489" s="18" t="s">
        <v>3386</v>
      </c>
      <c r="B1489" s="52" t="str">
        <f t="shared" si="73"/>
        <v>InstancesOfMedicalTrialDesign</v>
      </c>
      <c r="C1489" s="52" t="s">
        <v>3318</v>
      </c>
      <c r="D1489" s="52" t="s">
        <v>3321</v>
      </c>
      <c r="E1489" s="68" t="s">
        <v>3321</v>
      </c>
    </row>
    <row r="1490" spans="1:5">
      <c r="A1490" s="18" t="s">
        <v>3386</v>
      </c>
      <c r="B1490" s="52" t="str">
        <f t="shared" si="73"/>
        <v>InstancesOfMedicalTrialDesign</v>
      </c>
      <c r="C1490" s="52" t="s">
        <v>3318</v>
      </c>
      <c r="D1490" s="52" t="s">
        <v>3322</v>
      </c>
      <c r="E1490" s="68" t="s">
        <v>3322</v>
      </c>
    </row>
    <row r="1491" spans="1:5">
      <c r="A1491" s="18" t="s">
        <v>3386</v>
      </c>
      <c r="B1491" s="52" t="str">
        <f t="shared" si="73"/>
        <v>InstancesOfMedicalTrialDesign</v>
      </c>
      <c r="C1491" s="52" t="s">
        <v>3318</v>
      </c>
      <c r="D1491" s="52" t="s">
        <v>3323</v>
      </c>
      <c r="E1491" s="68" t="s">
        <v>3323</v>
      </c>
    </row>
    <row r="1492" spans="1:5">
      <c r="A1492" s="18" t="s">
        <v>3386</v>
      </c>
      <c r="B1492" s="52" t="str">
        <f t="shared" si="73"/>
        <v>InstancesOfMedicalTrialDesign</v>
      </c>
      <c r="C1492" s="52" t="s">
        <v>3318</v>
      </c>
      <c r="D1492" s="52" t="s">
        <v>3324</v>
      </c>
      <c r="E1492" s="68" t="s">
        <v>3324</v>
      </c>
    </row>
    <row r="1493" spans="1:5">
      <c r="A1493" s="18" t="s">
        <v>3386</v>
      </c>
      <c r="B1493" s="52" t="str">
        <f t="shared" si="73"/>
        <v>InstancesOfMedicalTrialDesign</v>
      </c>
      <c r="C1493" s="52" t="s">
        <v>3318</v>
      </c>
      <c r="D1493" s="52" t="s">
        <v>3325</v>
      </c>
      <c r="E1493" s="68" t="s">
        <v>3325</v>
      </c>
    </row>
    <row r="1494" spans="1:5">
      <c r="A1494" s="18" t="s">
        <v>3386</v>
      </c>
      <c r="B1494" s="52" t="str">
        <f t="shared" si="73"/>
        <v>InstancesOfMedicalTrialDesign</v>
      </c>
      <c r="C1494" s="52" t="s">
        <v>3318</v>
      </c>
      <c r="D1494" s="52" t="s">
        <v>3326</v>
      </c>
      <c r="E1494" s="68" t="s">
        <v>3326</v>
      </c>
    </row>
    <row r="1495" spans="1:5">
      <c r="A1495" s="18" t="s">
        <v>3386</v>
      </c>
      <c r="B1495" s="52" t="str">
        <f t="shared" si="73"/>
        <v>InstancesOfMedicalTrialDesign</v>
      </c>
      <c r="C1495" s="52" t="s">
        <v>3318</v>
      </c>
      <c r="D1495" s="52" t="s">
        <v>3327</v>
      </c>
      <c r="E1495" s="68" t="s">
        <v>3327</v>
      </c>
    </row>
    <row r="1496" spans="1:5">
      <c r="A1496" s="18" t="s">
        <v>3386</v>
      </c>
      <c r="B1496" s="52" t="str">
        <f t="shared" si="73"/>
        <v>InstancesOfMedicineSystem</v>
      </c>
      <c r="C1496" s="52" t="s">
        <v>3328</v>
      </c>
      <c r="D1496" s="52" t="s">
        <v>3329</v>
      </c>
      <c r="E1496" s="68" t="s">
        <v>3329</v>
      </c>
    </row>
    <row r="1497" spans="1:5">
      <c r="A1497" s="18" t="s">
        <v>3386</v>
      </c>
      <c r="B1497" s="52" t="str">
        <f t="shared" si="73"/>
        <v>InstancesOfMedicineSystem</v>
      </c>
      <c r="C1497" s="52" t="s">
        <v>3328</v>
      </c>
      <c r="D1497" s="52" t="s">
        <v>3330</v>
      </c>
      <c r="E1497" s="68" t="s">
        <v>3330</v>
      </c>
    </row>
    <row r="1498" spans="1:5">
      <c r="A1498" s="18" t="s">
        <v>3386</v>
      </c>
      <c r="B1498" s="52" t="str">
        <f t="shared" si="73"/>
        <v>InstancesOfMedicineSystem</v>
      </c>
      <c r="C1498" s="52" t="s">
        <v>3328</v>
      </c>
      <c r="D1498" s="52" t="s">
        <v>3331</v>
      </c>
      <c r="E1498" s="68" t="s">
        <v>3331</v>
      </c>
    </row>
    <row r="1499" spans="1:5">
      <c r="A1499" s="18" t="s">
        <v>3386</v>
      </c>
      <c r="B1499" s="52" t="str">
        <f t="shared" si="73"/>
        <v>InstancesOfMedicineSystem</v>
      </c>
      <c r="C1499" s="52" t="s">
        <v>3328</v>
      </c>
      <c r="D1499" s="52" t="s">
        <v>3332</v>
      </c>
      <c r="E1499" s="68" t="s">
        <v>3332</v>
      </c>
    </row>
    <row r="1500" spans="1:5">
      <c r="A1500" s="18" t="s">
        <v>3386</v>
      </c>
      <c r="B1500" s="52" t="str">
        <f t="shared" si="73"/>
        <v>InstancesOfMedicineSystem</v>
      </c>
      <c r="C1500" s="52" t="s">
        <v>3328</v>
      </c>
      <c r="D1500" s="52" t="s">
        <v>3333</v>
      </c>
      <c r="E1500" s="68" t="s">
        <v>3333</v>
      </c>
    </row>
    <row r="1501" spans="1:5">
      <c r="A1501" s="18" t="s">
        <v>3386</v>
      </c>
      <c r="B1501" s="52" t="str">
        <f t="shared" si="73"/>
        <v>InstancesOfMedicineSystem</v>
      </c>
      <c r="C1501" s="52" t="s">
        <v>3328</v>
      </c>
      <c r="D1501" s="52" t="s">
        <v>3334</v>
      </c>
      <c r="E1501" s="68" t="s">
        <v>3334</v>
      </c>
    </row>
    <row r="1502" spans="1:5">
      <c r="A1502" s="18" t="s">
        <v>3386</v>
      </c>
      <c r="B1502" s="52" t="str">
        <f t="shared" si="73"/>
        <v>InstancesOfPhysicalActivityCategory</v>
      </c>
      <c r="C1502" s="78" t="s">
        <v>3335</v>
      </c>
      <c r="D1502" s="52" t="s">
        <v>3336</v>
      </c>
      <c r="E1502" s="68" t="s">
        <v>3336</v>
      </c>
    </row>
    <row r="1503" spans="1:5">
      <c r="A1503" s="18" t="s">
        <v>3386</v>
      </c>
      <c r="B1503" s="52" t="str">
        <f t="shared" si="73"/>
        <v>InstancesOfPhysicalActivityCategory</v>
      </c>
      <c r="C1503" s="78" t="s">
        <v>3335</v>
      </c>
      <c r="D1503" s="52" t="s">
        <v>3337</v>
      </c>
      <c r="E1503" s="68" t="s">
        <v>3337</v>
      </c>
    </row>
    <row r="1504" spans="1:5">
      <c r="A1504" s="18" t="s">
        <v>3386</v>
      </c>
      <c r="B1504" s="52" t="str">
        <f t="shared" si="73"/>
        <v>InstancesOfPhysicalActivityCategory</v>
      </c>
      <c r="C1504" s="78" t="s">
        <v>3335</v>
      </c>
      <c r="D1504" s="52" t="s">
        <v>3338</v>
      </c>
      <c r="E1504" s="68" t="s">
        <v>3338</v>
      </c>
    </row>
    <row r="1505" spans="1:5">
      <c r="A1505" s="18" t="s">
        <v>3386</v>
      </c>
      <c r="B1505" s="52" t="str">
        <f t="shared" si="73"/>
        <v>InstancesOfPhysicalActivityCategory</v>
      </c>
      <c r="C1505" s="78" t="s">
        <v>3335</v>
      </c>
      <c r="D1505" s="52" t="s">
        <v>3339</v>
      </c>
      <c r="E1505" s="68" t="s">
        <v>3339</v>
      </c>
    </row>
    <row r="1506" spans="1:5">
      <c r="A1506" s="18" t="s">
        <v>3386</v>
      </c>
      <c r="B1506" s="52" t="str">
        <f t="shared" ref="B1506:B1523" si="74">CONCATENATE("InstancesOf", RIGHT(C1506, LEN(C1506)-7))</f>
        <v>InstancesOfPhysicalActivityCategory</v>
      </c>
      <c r="C1506" s="78" t="s">
        <v>3335</v>
      </c>
      <c r="D1506" s="52" t="s">
        <v>3340</v>
      </c>
      <c r="E1506" s="68" t="s">
        <v>3340</v>
      </c>
    </row>
    <row r="1507" spans="1:5">
      <c r="A1507" s="18" t="s">
        <v>3386</v>
      </c>
      <c r="B1507" s="52" t="str">
        <f t="shared" si="74"/>
        <v>InstancesOfPhysicalActivityCategory</v>
      </c>
      <c r="C1507" s="78" t="s">
        <v>3335</v>
      </c>
      <c r="D1507" s="52" t="s">
        <v>3341</v>
      </c>
      <c r="E1507" s="68" t="s">
        <v>3341</v>
      </c>
    </row>
    <row r="1508" spans="1:5">
      <c r="A1508" s="18" t="s">
        <v>3386</v>
      </c>
      <c r="B1508" s="52" t="str">
        <f t="shared" si="74"/>
        <v>InstancesOfPhysicalActivityCategory</v>
      </c>
      <c r="C1508" s="78" t="s">
        <v>3335</v>
      </c>
      <c r="D1508" s="52" t="s">
        <v>3342</v>
      </c>
      <c r="E1508" s="68" t="s">
        <v>3342</v>
      </c>
    </row>
    <row r="1509" spans="1:5">
      <c r="A1509" s="18" t="s">
        <v>3386</v>
      </c>
      <c r="B1509" s="52" t="str">
        <f t="shared" si="74"/>
        <v>InstancesOfPhysicalExam</v>
      </c>
      <c r="C1509" s="52" t="s">
        <v>3343</v>
      </c>
      <c r="D1509" s="52" t="s">
        <v>3344</v>
      </c>
      <c r="E1509" s="68" t="s">
        <v>3344</v>
      </c>
    </row>
    <row r="1510" spans="1:5">
      <c r="A1510" s="18" t="s">
        <v>3386</v>
      </c>
      <c r="B1510" s="52" t="str">
        <f t="shared" si="74"/>
        <v>InstancesOfPhysicalExam</v>
      </c>
      <c r="C1510" s="52" t="s">
        <v>3343</v>
      </c>
      <c r="D1510" s="52" t="s">
        <v>3345</v>
      </c>
      <c r="E1510" s="68" t="s">
        <v>3345</v>
      </c>
    </row>
    <row r="1511" spans="1:5">
      <c r="A1511" s="18" t="s">
        <v>3386</v>
      </c>
      <c r="B1511" s="52" t="str">
        <f t="shared" si="74"/>
        <v>InstancesOfPhysicalExam</v>
      </c>
      <c r="C1511" s="52" t="s">
        <v>3343</v>
      </c>
      <c r="D1511" s="52" t="s">
        <v>3346</v>
      </c>
      <c r="E1511" s="68" t="s">
        <v>3346</v>
      </c>
    </row>
    <row r="1512" spans="1:5">
      <c r="A1512" s="18" t="s">
        <v>3386</v>
      </c>
      <c r="B1512" s="52" t="str">
        <f t="shared" si="74"/>
        <v>InstancesOfPhysicalExam</v>
      </c>
      <c r="C1512" s="52" t="s">
        <v>3343</v>
      </c>
      <c r="D1512" s="52" t="s">
        <v>3347</v>
      </c>
      <c r="E1512" s="68" t="s">
        <v>3347</v>
      </c>
    </row>
    <row r="1513" spans="1:5">
      <c r="A1513" s="18" t="s">
        <v>3386</v>
      </c>
      <c r="B1513" s="52" t="str">
        <f t="shared" si="74"/>
        <v>InstancesOfPhysicalExam</v>
      </c>
      <c r="C1513" s="52" t="s">
        <v>3343</v>
      </c>
      <c r="D1513" s="52" t="s">
        <v>3348</v>
      </c>
      <c r="E1513" s="68" t="s">
        <v>3348</v>
      </c>
    </row>
    <row r="1514" spans="1:5">
      <c r="A1514" s="18" t="s">
        <v>3386</v>
      </c>
      <c r="B1514" s="52" t="str">
        <f t="shared" si="74"/>
        <v>InstancesOfPhysicalExam</v>
      </c>
      <c r="C1514" s="52" t="s">
        <v>3343</v>
      </c>
      <c r="D1514" s="52" t="s">
        <v>3349</v>
      </c>
      <c r="E1514" s="68" t="s">
        <v>3349</v>
      </c>
    </row>
    <row r="1515" spans="1:5">
      <c r="A1515" s="18" t="s">
        <v>3386</v>
      </c>
      <c r="B1515" s="52" t="str">
        <f t="shared" si="74"/>
        <v>InstancesOfPhysicalExam</v>
      </c>
      <c r="C1515" s="52" t="s">
        <v>3343</v>
      </c>
      <c r="D1515" s="52" t="s">
        <v>3350</v>
      </c>
      <c r="E1515" s="68" t="s">
        <v>3350</v>
      </c>
    </row>
    <row r="1516" spans="1:5">
      <c r="A1516" s="18" t="s">
        <v>3386</v>
      </c>
      <c r="B1516" s="52" t="str">
        <f t="shared" si="74"/>
        <v>InstancesOfPhysicalExam</v>
      </c>
      <c r="C1516" s="52" t="s">
        <v>3343</v>
      </c>
      <c r="D1516" s="52" t="s">
        <v>3351</v>
      </c>
      <c r="E1516" s="68" t="s">
        <v>3351</v>
      </c>
    </row>
    <row r="1517" spans="1:5">
      <c r="A1517" s="18" t="s">
        <v>3386</v>
      </c>
      <c r="B1517" s="52" t="str">
        <f t="shared" si="74"/>
        <v>InstancesOfPhysicalExam</v>
      </c>
      <c r="C1517" s="52" t="s">
        <v>3343</v>
      </c>
      <c r="D1517" s="52" t="s">
        <v>3352</v>
      </c>
      <c r="E1517" s="68" t="s">
        <v>3352</v>
      </c>
    </row>
    <row r="1518" spans="1:5">
      <c r="A1518" s="18" t="s">
        <v>3386</v>
      </c>
      <c r="B1518" s="52" t="str">
        <f t="shared" si="74"/>
        <v>InstancesOfPhysicalExam</v>
      </c>
      <c r="C1518" s="52" t="s">
        <v>3343</v>
      </c>
      <c r="D1518" s="52" t="s">
        <v>3353</v>
      </c>
      <c r="E1518" s="68" t="s">
        <v>3353</v>
      </c>
    </row>
    <row r="1519" spans="1:5">
      <c r="A1519" s="18" t="s">
        <v>3386</v>
      </c>
      <c r="B1519" s="52" t="str">
        <f t="shared" si="74"/>
        <v>InstancesOfPhysicalExam</v>
      </c>
      <c r="C1519" s="52" t="s">
        <v>3343</v>
      </c>
      <c r="D1519" s="52" t="s">
        <v>3354</v>
      </c>
      <c r="E1519" s="68" t="s">
        <v>3354</v>
      </c>
    </row>
    <row r="1520" spans="1:5">
      <c r="A1520" s="18" t="s">
        <v>3386</v>
      </c>
      <c r="B1520" s="52" t="str">
        <f t="shared" si="74"/>
        <v>InstancesOfPhysicalExam</v>
      </c>
      <c r="C1520" s="52" t="s">
        <v>3343</v>
      </c>
      <c r="D1520" s="52" t="s">
        <v>3355</v>
      </c>
      <c r="E1520" s="68" t="s">
        <v>3355</v>
      </c>
    </row>
    <row r="1521" spans="1:5">
      <c r="A1521" s="18" t="s">
        <v>3386</v>
      </c>
      <c r="B1521" s="52" t="str">
        <f t="shared" si="74"/>
        <v>InstancesOfPhysicalExam</v>
      </c>
      <c r="C1521" s="52" t="s">
        <v>3343</v>
      </c>
      <c r="D1521" s="52" t="s">
        <v>3356</v>
      </c>
      <c r="E1521" s="68" t="s">
        <v>3356</v>
      </c>
    </row>
    <row r="1522" spans="1:5">
      <c r="A1522" s="18" t="s">
        <v>3386</v>
      </c>
      <c r="B1522" s="52" t="str">
        <f t="shared" si="74"/>
        <v>InstancesOfPhysicalExam</v>
      </c>
      <c r="C1522" s="52" t="s">
        <v>3343</v>
      </c>
      <c r="D1522" s="52" t="s">
        <v>3357</v>
      </c>
      <c r="E1522" s="68" t="s">
        <v>3357</v>
      </c>
    </row>
    <row r="1523" spans="1:5" ht="15" thickBot="1">
      <c r="A1523" s="21" t="s">
        <v>3386</v>
      </c>
      <c r="B1523" s="54" t="str">
        <f t="shared" si="74"/>
        <v>InstancesOfPhysicalExam</v>
      </c>
      <c r="C1523" s="54" t="s">
        <v>3343</v>
      </c>
      <c r="D1523" s="54" t="s">
        <v>3358</v>
      </c>
      <c r="E1523" s="69" t="s">
        <v>3358</v>
      </c>
    </row>
    <row r="1525" spans="1:5">
      <c r="A1525" s="18" t="s">
        <v>4336</v>
      </c>
      <c r="B1525" s="19" t="s">
        <v>4337</v>
      </c>
      <c r="C1525" s="19" t="s">
        <v>4338</v>
      </c>
      <c r="D1525" s="19" t="s">
        <v>4339</v>
      </c>
      <c r="E1525" s="19" t="str">
        <f t="shared" ref="E1525" si="75">IF(LEFT(C1525, 2)="k:",RIGHT(C1525,LEN(C1525)-2),RIGHT(C1525,LEN(C1525)-7))</f>
        <v>RadioSeason</v>
      </c>
    </row>
    <row r="1526" spans="1:5">
      <c r="A1526" s="18" t="s">
        <v>4336</v>
      </c>
      <c r="B1526" s="19" t="s">
        <v>4337</v>
      </c>
      <c r="C1526" s="27" t="s">
        <v>4340</v>
      </c>
      <c r="D1526" s="27" t="s">
        <v>4341</v>
      </c>
      <c r="E1526" s="27" t="s">
        <v>4342</v>
      </c>
    </row>
    <row r="1527" spans="1:5">
      <c r="A1527" s="18" t="s">
        <v>4336</v>
      </c>
      <c r="B1527" s="19" t="s">
        <v>4337</v>
      </c>
      <c r="C1527" s="27" t="s">
        <v>4343</v>
      </c>
      <c r="D1527" s="27" t="s">
        <v>4344</v>
      </c>
      <c r="E1527" s="27" t="s">
        <v>4345</v>
      </c>
    </row>
    <row r="1528" spans="1:5">
      <c r="A1528" s="18" t="s">
        <v>4336</v>
      </c>
      <c r="B1528" s="19" t="s">
        <v>4337</v>
      </c>
      <c r="C1528" s="27" t="s">
        <v>4346</v>
      </c>
      <c r="D1528" s="27" t="s">
        <v>4344</v>
      </c>
      <c r="E1528" s="27" t="s">
        <v>4347</v>
      </c>
    </row>
    <row r="1529" spans="1:5">
      <c r="B1529"/>
      <c r="C1529"/>
      <c r="D1529"/>
      <c r="E1529"/>
    </row>
  </sheetData>
  <autoFilter ref="A1:J1315"/>
  <sortState ref="A811:J1223">
    <sortCondition ref="D811:D1223"/>
    <sortCondition ref="C811:C1223"/>
  </sortState>
  <phoneticPr fontId="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5"/>
  <sheetViews>
    <sheetView tabSelected="1" workbookViewId="0">
      <pane ySplit="1" topLeftCell="A2" activePane="bottomLeft" state="frozen"/>
      <selection pane="bottomLeft" activeCell="G7" sqref="G7"/>
    </sheetView>
  </sheetViews>
  <sheetFormatPr baseColWidth="10" defaultColWidth="8.83203125" defaultRowHeight="14" x14ac:dyDescent="0"/>
  <cols>
    <col min="1" max="1" width="4.6640625" customWidth="1"/>
    <col min="2" max="2" width="4.6640625" style="121" customWidth="1"/>
    <col min="3" max="5" width="4.6640625" style="106" customWidth="1"/>
    <col min="6" max="6" width="30.1640625" style="85" bestFit="1" customWidth="1"/>
    <col min="7" max="7" width="44.6640625" style="121" bestFit="1" customWidth="1"/>
    <col min="8" max="8" width="8.83203125" style="106"/>
    <col min="9" max="9" width="20.6640625" style="106" customWidth="1"/>
    <col min="10" max="10" width="8.83203125" style="106"/>
    <col min="11" max="11" width="29.1640625" style="106" customWidth="1"/>
    <col min="12" max="12" width="29.1640625" style="85" customWidth="1"/>
  </cols>
  <sheetData>
    <row r="1" spans="1:13" ht="16.5" customHeight="1">
      <c r="A1" s="88"/>
      <c r="B1" s="86">
        <v>1</v>
      </c>
      <c r="C1" s="87">
        <v>2</v>
      </c>
      <c r="D1" s="87">
        <v>3</v>
      </c>
      <c r="E1" s="87">
        <v>4</v>
      </c>
      <c r="F1" s="79">
        <v>5</v>
      </c>
      <c r="G1" s="104" t="s">
        <v>4348</v>
      </c>
      <c r="H1" s="105" t="s">
        <v>4349</v>
      </c>
      <c r="I1" s="105" t="s">
        <v>4350</v>
      </c>
      <c r="J1" s="105" t="s">
        <v>4351</v>
      </c>
      <c r="K1" s="105" t="s">
        <v>4352</v>
      </c>
      <c r="L1" s="120" t="s">
        <v>4353</v>
      </c>
      <c r="M1" s="81" t="s">
        <v>4354</v>
      </c>
    </row>
    <row r="2" spans="1:13" ht="16.5" customHeight="1">
      <c r="A2" s="88" t="s">
        <v>4355</v>
      </c>
      <c r="B2" s="96" t="s">
        <v>1415</v>
      </c>
      <c r="G2" s="118" t="s">
        <v>4356</v>
      </c>
      <c r="H2" s="119" t="s">
        <v>4357</v>
      </c>
      <c r="M2" s="83"/>
    </row>
    <row r="3" spans="1:13" ht="16.5" customHeight="1">
      <c r="A3" s="88" t="s">
        <v>4355</v>
      </c>
      <c r="C3" s="95" t="s">
        <v>760</v>
      </c>
      <c r="G3" s="118" t="s">
        <v>4358</v>
      </c>
      <c r="H3" s="119" t="s">
        <v>4359</v>
      </c>
      <c r="M3" s="83"/>
    </row>
    <row r="4" spans="1:13" ht="16.5" customHeight="1">
      <c r="A4" s="88" t="s">
        <v>4355</v>
      </c>
      <c r="B4" s="96" t="s">
        <v>1415</v>
      </c>
      <c r="G4" s="118" t="s">
        <v>4356</v>
      </c>
      <c r="H4" s="119" t="s">
        <v>4357</v>
      </c>
      <c r="M4" s="83"/>
    </row>
    <row r="5" spans="1:13" ht="16.5" customHeight="1">
      <c r="A5" s="88" t="s">
        <v>4360</v>
      </c>
      <c r="C5" s="95" t="s">
        <v>761</v>
      </c>
      <c r="M5" s="83"/>
    </row>
    <row r="6" spans="1:13" ht="16.5" customHeight="1">
      <c r="A6" s="88" t="s">
        <v>4355</v>
      </c>
      <c r="B6" s="96" t="s">
        <v>1415</v>
      </c>
      <c r="G6" s="118" t="s">
        <v>4356</v>
      </c>
      <c r="H6" s="119" t="s">
        <v>4357</v>
      </c>
      <c r="M6" s="83"/>
    </row>
    <row r="7" spans="1:13" ht="16.5" customHeight="1">
      <c r="A7" s="88" t="s">
        <v>4355</v>
      </c>
      <c r="C7" s="95" t="s">
        <v>763</v>
      </c>
      <c r="G7" s="118" t="s">
        <v>3782</v>
      </c>
      <c r="H7" s="119" t="s">
        <v>4361</v>
      </c>
      <c r="M7" s="83"/>
    </row>
    <row r="8" spans="1:13" ht="16.5" customHeight="1">
      <c r="A8" s="88" t="s">
        <v>4355</v>
      </c>
      <c r="B8" s="96" t="s">
        <v>1415</v>
      </c>
      <c r="G8" s="118" t="s">
        <v>4356</v>
      </c>
      <c r="H8" s="119" t="s">
        <v>4357</v>
      </c>
      <c r="M8" s="83"/>
    </row>
    <row r="9" spans="1:13" ht="16.5" customHeight="1">
      <c r="A9" s="88" t="s">
        <v>4355</v>
      </c>
      <c r="C9" s="95" t="s">
        <v>811</v>
      </c>
      <c r="G9" s="118" t="s">
        <v>3783</v>
      </c>
      <c r="H9" s="119" t="s">
        <v>4362</v>
      </c>
      <c r="M9" s="83"/>
    </row>
    <row r="10" spans="1:13" ht="16.5" customHeight="1">
      <c r="A10" s="88" t="s">
        <v>4355</v>
      </c>
      <c r="B10" s="124" t="s">
        <v>4363</v>
      </c>
      <c r="C10" s="108"/>
      <c r="G10" s="118" t="s">
        <v>4356</v>
      </c>
      <c r="H10" s="119" t="s">
        <v>4357</v>
      </c>
      <c r="I10" s="119"/>
      <c r="M10" s="83"/>
    </row>
    <row r="11" spans="1:13" ht="16.5" customHeight="1">
      <c r="A11" s="88" t="s">
        <v>4355</v>
      </c>
      <c r="B11" s="124"/>
      <c r="C11" s="108" t="s">
        <v>4364</v>
      </c>
      <c r="G11" s="118" t="s">
        <v>4365</v>
      </c>
      <c r="H11" s="119" t="s">
        <v>4366</v>
      </c>
      <c r="I11" s="119"/>
      <c r="M11" s="83"/>
    </row>
    <row r="12" spans="1:13" ht="16.5" customHeight="1">
      <c r="A12" s="109" t="s">
        <v>4367</v>
      </c>
      <c r="B12" s="128"/>
      <c r="C12" s="107"/>
      <c r="D12" s="107" t="s">
        <v>4368</v>
      </c>
      <c r="E12" s="107"/>
      <c r="F12" s="92"/>
      <c r="G12" s="113" t="s">
        <v>4369</v>
      </c>
      <c r="H12" s="114" t="s">
        <v>4370</v>
      </c>
      <c r="I12" s="114" t="s">
        <v>4371</v>
      </c>
      <c r="J12" s="107"/>
      <c r="K12" s="107"/>
      <c r="L12" s="92"/>
      <c r="M12" s="110"/>
    </row>
    <row r="13" spans="1:13" ht="16.5" customHeight="1">
      <c r="A13" s="88" t="s">
        <v>4355</v>
      </c>
      <c r="B13" s="96" t="s">
        <v>1415</v>
      </c>
      <c r="G13" s="118" t="s">
        <v>4356</v>
      </c>
      <c r="H13" s="119" t="s">
        <v>4357</v>
      </c>
      <c r="M13" s="83"/>
    </row>
    <row r="14" spans="1:13" ht="16.5" customHeight="1">
      <c r="A14" s="82" t="s">
        <v>4360</v>
      </c>
      <c r="C14" s="95" t="s">
        <v>1506</v>
      </c>
      <c r="G14" s="118"/>
      <c r="H14" s="119"/>
      <c r="M14" s="83"/>
    </row>
    <row r="15" spans="1:13" ht="16.5" customHeight="1">
      <c r="A15" s="88" t="s">
        <v>4355</v>
      </c>
      <c r="D15" s="95" t="s">
        <v>754</v>
      </c>
      <c r="G15" s="118" t="s">
        <v>3423</v>
      </c>
      <c r="H15" s="119" t="s">
        <v>4372</v>
      </c>
      <c r="M15" s="83"/>
    </row>
    <row r="16" spans="1:13" ht="16.5" customHeight="1">
      <c r="A16" s="88" t="s">
        <v>4355</v>
      </c>
      <c r="D16" s="95" t="s">
        <v>816</v>
      </c>
      <c r="G16" s="118" t="s">
        <v>3424</v>
      </c>
      <c r="H16" s="119" t="s">
        <v>4373</v>
      </c>
      <c r="M16" s="83"/>
    </row>
    <row r="17" spans="1:13" ht="16.5" customHeight="1">
      <c r="A17" s="88" t="s">
        <v>4355</v>
      </c>
      <c r="D17" s="95" t="s">
        <v>819</v>
      </c>
      <c r="G17" s="118" t="s">
        <v>4374</v>
      </c>
      <c r="H17" s="119" t="s">
        <v>4375</v>
      </c>
      <c r="M17" s="83"/>
    </row>
    <row r="18" spans="1:13" ht="16.5" customHeight="1">
      <c r="A18" s="88" t="s">
        <v>4355</v>
      </c>
      <c r="B18" s="96" t="s">
        <v>1415</v>
      </c>
      <c r="G18" s="118" t="s">
        <v>4356</v>
      </c>
      <c r="H18" s="119" t="s">
        <v>4357</v>
      </c>
      <c r="M18" s="83"/>
    </row>
    <row r="19" spans="1:13" ht="16.5" customHeight="1">
      <c r="A19" s="88" t="s">
        <v>4360</v>
      </c>
      <c r="C19" s="95" t="s">
        <v>1323</v>
      </c>
      <c r="M19" s="83"/>
    </row>
    <row r="20" spans="1:13" ht="16.5" customHeight="1">
      <c r="A20" s="88" t="s">
        <v>4355</v>
      </c>
      <c r="B20" s="96" t="s">
        <v>1415</v>
      </c>
      <c r="G20" s="118" t="s">
        <v>4356</v>
      </c>
      <c r="H20" s="119" t="s">
        <v>4357</v>
      </c>
      <c r="M20" s="83"/>
    </row>
    <row r="21" spans="1:13" ht="16.5" customHeight="1">
      <c r="A21" s="109" t="s">
        <v>4367</v>
      </c>
      <c r="B21" s="98"/>
      <c r="C21" s="99" t="s">
        <v>1774</v>
      </c>
      <c r="D21" s="99"/>
      <c r="E21" s="99"/>
      <c r="F21" s="92"/>
      <c r="G21" s="128"/>
      <c r="H21" s="107"/>
      <c r="I21" s="107"/>
      <c r="J21" s="107"/>
      <c r="K21" s="107"/>
      <c r="L21" s="92"/>
      <c r="M21" s="110"/>
    </row>
    <row r="22" spans="1:13" ht="16.5" customHeight="1">
      <c r="A22" s="88" t="s">
        <v>4355</v>
      </c>
      <c r="B22" s="96" t="s">
        <v>1415</v>
      </c>
      <c r="G22" s="118" t="s">
        <v>4356</v>
      </c>
      <c r="H22" s="119" t="s">
        <v>4357</v>
      </c>
      <c r="M22" s="83"/>
    </row>
    <row r="23" spans="1:13" ht="16.5" customHeight="1">
      <c r="A23" s="88" t="s">
        <v>4355</v>
      </c>
      <c r="C23" s="95" t="s">
        <v>771</v>
      </c>
      <c r="G23" s="118" t="s">
        <v>4376</v>
      </c>
      <c r="H23" s="119" t="s">
        <v>4377</v>
      </c>
      <c r="I23" s="119" t="s">
        <v>4378</v>
      </c>
      <c r="M23" s="83"/>
    </row>
    <row r="24" spans="1:13" ht="16.5" customHeight="1">
      <c r="A24" s="88" t="s">
        <v>4355</v>
      </c>
      <c r="D24" s="95" t="s">
        <v>758</v>
      </c>
      <c r="G24" s="118" t="s">
        <v>4379</v>
      </c>
      <c r="H24" s="83" t="s">
        <v>4380</v>
      </c>
      <c r="M24" s="83"/>
    </row>
    <row r="25" spans="1:13" ht="16.5" customHeight="1">
      <c r="A25" s="88" t="s">
        <v>4381</v>
      </c>
      <c r="E25" s="95" t="s">
        <v>1534</v>
      </c>
      <c r="G25" s="83" t="s">
        <v>3411</v>
      </c>
      <c r="H25" s="119" t="s">
        <v>4382</v>
      </c>
      <c r="I25" s="117" t="s">
        <v>4383</v>
      </c>
      <c r="J25" s="106" t="s">
        <v>4382</v>
      </c>
      <c r="K25" s="117" t="s">
        <v>4384</v>
      </c>
      <c r="L25" s="90" t="s">
        <v>4385</v>
      </c>
      <c r="M25" s="84"/>
    </row>
    <row r="26" spans="1:13" ht="16.5" customHeight="1">
      <c r="A26" s="88" t="s">
        <v>4381</v>
      </c>
      <c r="E26" s="95" t="s">
        <v>1535</v>
      </c>
      <c r="G26" s="118" t="s">
        <v>3412</v>
      </c>
      <c r="H26" s="122" t="s">
        <v>4386</v>
      </c>
      <c r="I26" s="117" t="s">
        <v>4383</v>
      </c>
      <c r="J26" s="106" t="s">
        <v>4386</v>
      </c>
      <c r="K26" s="117" t="s">
        <v>4384</v>
      </c>
      <c r="L26" s="90" t="s">
        <v>4385</v>
      </c>
      <c r="M26" s="83"/>
    </row>
    <row r="27" spans="1:13" ht="16.5" customHeight="1">
      <c r="A27" s="88" t="s">
        <v>4355</v>
      </c>
      <c r="D27" s="95" t="s">
        <v>798</v>
      </c>
      <c r="G27" s="118" t="s">
        <v>4387</v>
      </c>
      <c r="H27" s="119" t="s">
        <v>4388</v>
      </c>
      <c r="M27" s="83"/>
    </row>
    <row r="28" spans="1:13" ht="16.5" customHeight="1">
      <c r="A28" s="109" t="s">
        <v>4367</v>
      </c>
      <c r="B28" s="98"/>
      <c r="C28" s="99"/>
      <c r="D28" s="99" t="s">
        <v>818</v>
      </c>
      <c r="E28" s="99"/>
      <c r="F28" s="92"/>
      <c r="G28" s="113" t="s">
        <v>4389</v>
      </c>
      <c r="H28" s="114" t="s">
        <v>4390</v>
      </c>
      <c r="I28" s="114" t="s">
        <v>4391</v>
      </c>
      <c r="J28" s="107"/>
      <c r="K28" s="107"/>
      <c r="L28" s="92"/>
      <c r="M28" s="110"/>
    </row>
    <row r="29" spans="1:13" ht="16.5" customHeight="1">
      <c r="A29" s="88" t="s">
        <v>4381</v>
      </c>
      <c r="D29" s="95" t="s">
        <v>757</v>
      </c>
      <c r="G29" s="118" t="s">
        <v>3493</v>
      </c>
      <c r="H29" s="119" t="s">
        <v>4392</v>
      </c>
      <c r="I29" s="117" t="s">
        <v>4393</v>
      </c>
      <c r="J29" s="106" t="s">
        <v>4394</v>
      </c>
      <c r="K29" s="106" t="s">
        <v>4395</v>
      </c>
      <c r="L29" s="85" t="s">
        <v>4396</v>
      </c>
      <c r="M29" s="83"/>
    </row>
    <row r="30" spans="1:13" ht="16.5" customHeight="1">
      <c r="A30" s="88" t="s">
        <v>4360</v>
      </c>
      <c r="E30" s="95" t="s">
        <v>1433</v>
      </c>
      <c r="M30" s="83"/>
    </row>
    <row r="31" spans="1:13" ht="16.5" customHeight="1">
      <c r="A31" s="88" t="s">
        <v>4360</v>
      </c>
      <c r="E31" s="95" t="s">
        <v>1384</v>
      </c>
      <c r="M31" s="83"/>
    </row>
    <row r="32" spans="1:13" ht="16.5" customHeight="1">
      <c r="A32" s="88" t="s">
        <v>4360</v>
      </c>
      <c r="E32" s="95" t="s">
        <v>1538</v>
      </c>
      <c r="M32" s="83"/>
    </row>
    <row r="33" spans="1:12" ht="16.5" customHeight="1">
      <c r="A33" s="88" t="s">
        <v>4360</v>
      </c>
      <c r="F33" s="85" t="s">
        <v>1375</v>
      </c>
    </row>
    <row r="34" spans="1:12" ht="16.5" customHeight="1">
      <c r="A34" s="88" t="s">
        <v>4360</v>
      </c>
      <c r="E34" s="95" t="s">
        <v>1414</v>
      </c>
    </row>
    <row r="35" spans="1:12" ht="16.5" customHeight="1">
      <c r="A35" s="88" t="s">
        <v>4360</v>
      </c>
      <c r="F35" s="85" t="s">
        <v>1318</v>
      </c>
    </row>
    <row r="36" spans="1:12" ht="16.5" customHeight="1">
      <c r="A36" s="88" t="s">
        <v>4355</v>
      </c>
      <c r="D36" s="95" t="s">
        <v>1321</v>
      </c>
      <c r="G36" s="118" t="s">
        <v>3494</v>
      </c>
      <c r="H36" s="83" t="s">
        <v>4397</v>
      </c>
    </row>
    <row r="37" spans="1:12" ht="16.5" customHeight="1">
      <c r="A37" s="88" t="s">
        <v>4355</v>
      </c>
      <c r="D37" s="95" t="s">
        <v>764</v>
      </c>
      <c r="G37" s="118" t="s">
        <v>3495</v>
      </c>
      <c r="H37" s="83" t="s">
        <v>4398</v>
      </c>
    </row>
    <row r="38" spans="1:12" ht="16.5" customHeight="1">
      <c r="A38" s="88" t="s">
        <v>4360</v>
      </c>
      <c r="D38" s="95" t="s">
        <v>1326</v>
      </c>
    </row>
    <row r="39" spans="1:12" ht="16.5" customHeight="1">
      <c r="A39" s="88" t="s">
        <v>4360</v>
      </c>
      <c r="D39" s="95" t="s">
        <v>1332</v>
      </c>
    </row>
    <row r="40" spans="1:12" ht="16.5" customHeight="1">
      <c r="A40" s="88" t="s">
        <v>4360</v>
      </c>
      <c r="D40" s="95" t="s">
        <v>1587</v>
      </c>
    </row>
    <row r="41" spans="1:12" ht="16.5" customHeight="1">
      <c r="A41" s="88" t="s">
        <v>4360</v>
      </c>
      <c r="D41" s="95" t="s">
        <v>1588</v>
      </c>
    </row>
    <row r="42" spans="1:12" ht="16.5" customHeight="1">
      <c r="A42" s="88" t="s">
        <v>4360</v>
      </c>
      <c r="D42" s="95" t="s">
        <v>1448</v>
      </c>
    </row>
    <row r="43" spans="1:12" ht="16.5" customHeight="1">
      <c r="A43" s="109" t="s">
        <v>4367</v>
      </c>
      <c r="B43" s="98"/>
      <c r="C43" s="99"/>
      <c r="D43" s="148" t="s">
        <v>1438</v>
      </c>
      <c r="E43" s="148"/>
      <c r="F43" s="153"/>
      <c r="G43" s="113" t="s">
        <v>4399</v>
      </c>
      <c r="H43" s="114" t="s">
        <v>4400</v>
      </c>
      <c r="I43" s="114" t="s">
        <v>4401</v>
      </c>
      <c r="J43" s="107"/>
      <c r="K43" s="107"/>
      <c r="L43" s="92"/>
    </row>
    <row r="44" spans="1:12" ht="16.5" customHeight="1">
      <c r="A44" s="109" t="s">
        <v>4367</v>
      </c>
      <c r="B44" s="98"/>
      <c r="C44" s="99"/>
      <c r="D44" s="148"/>
      <c r="E44" s="148"/>
      <c r="F44" s="153"/>
      <c r="G44" s="113" t="s">
        <v>4402</v>
      </c>
      <c r="H44" s="114" t="s">
        <v>4403</v>
      </c>
      <c r="I44" s="114"/>
      <c r="J44" s="107"/>
      <c r="K44" s="107"/>
      <c r="L44" s="92"/>
    </row>
    <row r="45" spans="1:12" ht="16.5" customHeight="1">
      <c r="A45" s="109" t="s">
        <v>4367</v>
      </c>
      <c r="B45" s="98"/>
      <c r="C45" s="99"/>
      <c r="D45" s="148"/>
      <c r="E45" s="148"/>
      <c r="F45" s="153"/>
      <c r="G45" s="113" t="s">
        <v>4404</v>
      </c>
      <c r="H45" s="114" t="s">
        <v>4405</v>
      </c>
      <c r="I45" s="114"/>
      <c r="J45" s="107"/>
      <c r="K45" s="107"/>
      <c r="L45" s="92"/>
    </row>
    <row r="46" spans="1:12" ht="16.5" customHeight="1">
      <c r="A46" s="109" t="s">
        <v>4367</v>
      </c>
      <c r="B46" s="98"/>
      <c r="C46" s="99"/>
      <c r="D46" s="148"/>
      <c r="E46" s="148" t="s">
        <v>4406</v>
      </c>
      <c r="F46" s="153"/>
      <c r="G46" s="113"/>
      <c r="H46" s="114"/>
      <c r="I46" s="114"/>
      <c r="J46" s="107"/>
      <c r="K46" s="107"/>
      <c r="L46" s="92"/>
    </row>
    <row r="47" spans="1:12" ht="16.5" customHeight="1">
      <c r="A47" s="109" t="s">
        <v>4367</v>
      </c>
      <c r="B47" s="98"/>
      <c r="C47" s="99"/>
      <c r="D47" s="148"/>
      <c r="E47" s="148" t="s">
        <v>1592</v>
      </c>
      <c r="F47" s="153"/>
      <c r="G47" s="113"/>
      <c r="H47" s="114"/>
      <c r="I47" s="114"/>
      <c r="J47" s="107"/>
      <c r="K47" s="107"/>
      <c r="L47" s="92"/>
    </row>
    <row r="48" spans="1:12" ht="16.5" customHeight="1">
      <c r="A48" s="88" t="s">
        <v>4355</v>
      </c>
      <c r="D48" s="95" t="s">
        <v>1370</v>
      </c>
      <c r="G48" s="118" t="s">
        <v>4407</v>
      </c>
      <c r="H48" s="119" t="s">
        <v>4408</v>
      </c>
    </row>
    <row r="49" spans="1:12" ht="16.5" customHeight="1">
      <c r="A49" s="88" t="s">
        <v>4360</v>
      </c>
      <c r="D49" s="95" t="s">
        <v>1590</v>
      </c>
    </row>
    <row r="50" spans="1:12" ht="16.5" customHeight="1">
      <c r="A50" s="88" t="s">
        <v>4360</v>
      </c>
      <c r="D50" s="95" t="s">
        <v>1372</v>
      </c>
    </row>
    <row r="51" spans="1:12" ht="16.5" customHeight="1">
      <c r="A51" s="88" t="s">
        <v>4360</v>
      </c>
      <c r="E51" s="95" t="s">
        <v>1443</v>
      </c>
    </row>
    <row r="52" spans="1:12" ht="16.5" customHeight="1">
      <c r="A52" s="88" t="s">
        <v>4360</v>
      </c>
      <c r="E52" s="95" t="s">
        <v>1701</v>
      </c>
    </row>
    <row r="53" spans="1:12" ht="16.5" customHeight="1">
      <c r="A53" s="88" t="s">
        <v>4360</v>
      </c>
      <c r="E53" s="95" t="s">
        <v>1368</v>
      </c>
    </row>
    <row r="54" spans="1:12" ht="16.5" customHeight="1">
      <c r="A54" s="88" t="s">
        <v>4360</v>
      </c>
      <c r="E54" s="95" t="s">
        <v>1702</v>
      </c>
    </row>
    <row r="55" spans="1:12" ht="16.5" customHeight="1">
      <c r="A55" s="88" t="s">
        <v>4360</v>
      </c>
      <c r="E55" s="95" t="s">
        <v>1422</v>
      </c>
    </row>
    <row r="56" spans="1:12" ht="16.5" customHeight="1">
      <c r="A56" s="88" t="s">
        <v>4355</v>
      </c>
      <c r="D56" s="95" t="s">
        <v>784</v>
      </c>
      <c r="G56" s="118" t="s">
        <v>4409</v>
      </c>
      <c r="H56" s="119" t="s">
        <v>4410</v>
      </c>
    </row>
    <row r="57" spans="1:12" ht="16.5" customHeight="1">
      <c r="A57" s="88" t="s">
        <v>4360</v>
      </c>
      <c r="D57" s="95" t="s">
        <v>1383</v>
      </c>
    </row>
    <row r="58" spans="1:12" ht="16.5" customHeight="1">
      <c r="A58" s="88" t="s">
        <v>4355</v>
      </c>
      <c r="E58" s="95" t="s">
        <v>786</v>
      </c>
      <c r="G58" s="118" t="s">
        <v>4411</v>
      </c>
      <c r="H58" s="119" t="s">
        <v>4412</v>
      </c>
    </row>
    <row r="59" spans="1:12" ht="16.5" customHeight="1">
      <c r="A59" s="88" t="s">
        <v>4355</v>
      </c>
      <c r="D59" s="95" t="s">
        <v>787</v>
      </c>
      <c r="G59" s="118" t="s">
        <v>4413</v>
      </c>
      <c r="H59" s="119" t="s">
        <v>4414</v>
      </c>
    </row>
    <row r="60" spans="1:12" ht="16.5" customHeight="1">
      <c r="A60" s="88" t="s">
        <v>4381</v>
      </c>
      <c r="D60" s="95" t="s">
        <v>1591</v>
      </c>
      <c r="G60" s="118" t="s">
        <v>4415</v>
      </c>
      <c r="H60" s="119" t="s">
        <v>4416</v>
      </c>
      <c r="I60" s="117" t="s">
        <v>4383</v>
      </c>
      <c r="J60" s="106" t="s">
        <v>4382</v>
      </c>
      <c r="K60" s="117" t="s">
        <v>4384</v>
      </c>
      <c r="L60" s="90" t="s">
        <v>4385</v>
      </c>
    </row>
    <row r="61" spans="1:12" ht="16.5" customHeight="1">
      <c r="A61" s="88" t="s">
        <v>4355</v>
      </c>
      <c r="D61" s="95" t="s">
        <v>1407</v>
      </c>
      <c r="G61" s="118" t="s">
        <v>3509</v>
      </c>
      <c r="H61" s="119" t="s">
        <v>4417</v>
      </c>
    </row>
    <row r="62" spans="1:12" ht="16.5" customHeight="1">
      <c r="A62" s="88" t="s">
        <v>4355</v>
      </c>
      <c r="D62" s="95" t="s">
        <v>1408</v>
      </c>
      <c r="G62" s="118" t="s">
        <v>3510</v>
      </c>
      <c r="H62" s="119" t="s">
        <v>4418</v>
      </c>
    </row>
    <row r="63" spans="1:12" ht="16.5" customHeight="1">
      <c r="A63" s="109" t="s">
        <v>4367</v>
      </c>
      <c r="B63" s="98"/>
      <c r="C63" s="99"/>
      <c r="D63" s="99" t="s">
        <v>1488</v>
      </c>
      <c r="E63" s="99"/>
      <c r="F63" s="92"/>
      <c r="G63" s="113" t="s">
        <v>4419</v>
      </c>
      <c r="H63" s="114" t="s">
        <v>4420</v>
      </c>
      <c r="I63" s="114" t="s">
        <v>4421</v>
      </c>
      <c r="J63" s="107"/>
      <c r="K63" s="107"/>
      <c r="L63" s="92"/>
    </row>
    <row r="64" spans="1:12" ht="16.5" customHeight="1">
      <c r="A64" s="109" t="s">
        <v>4367</v>
      </c>
      <c r="B64" s="98"/>
      <c r="C64" s="99"/>
      <c r="D64" s="99"/>
      <c r="E64" s="99" t="s">
        <v>4422</v>
      </c>
      <c r="F64" s="92"/>
      <c r="G64" s="113" t="s">
        <v>4419</v>
      </c>
      <c r="H64" s="114" t="s">
        <v>4420</v>
      </c>
      <c r="I64" s="114"/>
      <c r="J64" s="107"/>
      <c r="K64" s="107"/>
      <c r="L64" s="92"/>
    </row>
    <row r="65" spans="1:12" ht="16.5" customHeight="1">
      <c r="A65" s="109" t="s">
        <v>4367</v>
      </c>
      <c r="B65" s="98"/>
      <c r="C65" s="99"/>
      <c r="D65" s="99"/>
      <c r="E65" s="99" t="s">
        <v>1593</v>
      </c>
      <c r="F65" s="92"/>
      <c r="G65" s="113" t="s">
        <v>4419</v>
      </c>
      <c r="H65" s="114" t="s">
        <v>4420</v>
      </c>
      <c r="I65" s="107"/>
      <c r="J65" s="107"/>
      <c r="K65" s="107"/>
      <c r="L65" s="92"/>
    </row>
    <row r="66" spans="1:12" ht="16.5" customHeight="1">
      <c r="A66" s="88" t="s">
        <v>4360</v>
      </c>
      <c r="D66" s="95" t="s">
        <v>1410</v>
      </c>
    </row>
    <row r="67" spans="1:12" ht="16.5" customHeight="1">
      <c r="A67" s="88" t="s">
        <v>4360</v>
      </c>
      <c r="B67" s="96"/>
      <c r="C67" s="95"/>
      <c r="D67" s="95"/>
      <c r="E67" s="149" t="s">
        <v>4423</v>
      </c>
    </row>
    <row r="68" spans="1:12" ht="16.5" customHeight="1">
      <c r="A68" s="88" t="s">
        <v>4355</v>
      </c>
      <c r="E68" s="95" t="s">
        <v>1439</v>
      </c>
      <c r="G68" s="118" t="s">
        <v>4424</v>
      </c>
      <c r="H68" s="119" t="s">
        <v>4425</v>
      </c>
    </row>
    <row r="69" spans="1:12" ht="16.5" customHeight="1">
      <c r="A69" s="88" t="s">
        <v>4381</v>
      </c>
      <c r="D69" s="95" t="s">
        <v>1413</v>
      </c>
      <c r="G69" s="118" t="s">
        <v>4426</v>
      </c>
      <c r="H69" s="119" t="s">
        <v>4427</v>
      </c>
      <c r="I69" s="117" t="s">
        <v>4389</v>
      </c>
      <c r="J69" s="106" t="s">
        <v>4390</v>
      </c>
      <c r="K69" s="106" t="s">
        <v>4428</v>
      </c>
    </row>
    <row r="70" spans="1:12" ht="16.5" customHeight="1">
      <c r="A70" s="88" t="s">
        <v>4381</v>
      </c>
      <c r="E70" s="95" t="s">
        <v>1377</v>
      </c>
      <c r="G70" s="118" t="s">
        <v>4429</v>
      </c>
      <c r="H70" s="119" t="s">
        <v>4430</v>
      </c>
      <c r="I70" s="117" t="s">
        <v>4389</v>
      </c>
      <c r="J70" s="106" t="s">
        <v>4390</v>
      </c>
      <c r="K70" s="106" t="s">
        <v>4428</v>
      </c>
    </row>
    <row r="71" spans="1:12" ht="16.5" customHeight="1">
      <c r="A71" s="88" t="s">
        <v>4381</v>
      </c>
      <c r="E71" s="95" t="s">
        <v>1424</v>
      </c>
      <c r="G71" s="118" t="s">
        <v>4431</v>
      </c>
      <c r="H71" s="119" t="s">
        <v>4432</v>
      </c>
      <c r="I71" s="117" t="s">
        <v>4389</v>
      </c>
      <c r="J71" s="106" t="s">
        <v>4390</v>
      </c>
      <c r="K71" s="106" t="s">
        <v>4428</v>
      </c>
    </row>
    <row r="72" spans="1:12" ht="16.5" customHeight="1">
      <c r="A72" s="88" t="s">
        <v>4355</v>
      </c>
      <c r="D72" s="95" t="s">
        <v>1592</v>
      </c>
      <c r="G72" s="118" t="s">
        <v>4399</v>
      </c>
      <c r="H72" s="119" t="s">
        <v>4400</v>
      </c>
      <c r="I72" s="119"/>
    </row>
    <row r="73" spans="1:12" ht="16.5" customHeight="1">
      <c r="A73" s="88" t="s">
        <v>4360</v>
      </c>
      <c r="D73" s="95" t="s">
        <v>1425</v>
      </c>
    </row>
    <row r="74" spans="1:12" ht="16.5" customHeight="1">
      <c r="A74" s="88" t="s">
        <v>4360</v>
      </c>
      <c r="E74" s="95" t="s">
        <v>1784</v>
      </c>
    </row>
    <row r="75" spans="1:12" ht="16.5" customHeight="1">
      <c r="A75" s="88" t="s">
        <v>4360</v>
      </c>
      <c r="E75" s="95" t="s">
        <v>1785</v>
      </c>
    </row>
    <row r="76" spans="1:12" ht="16.5" customHeight="1">
      <c r="A76" s="88" t="s">
        <v>4360</v>
      </c>
      <c r="E76" s="95" t="s">
        <v>1492</v>
      </c>
    </row>
    <row r="77" spans="1:12" ht="16.5" customHeight="1">
      <c r="A77" s="88" t="s">
        <v>4360</v>
      </c>
      <c r="F77" s="85" t="s">
        <v>1584</v>
      </c>
    </row>
    <row r="78" spans="1:12" ht="16.5" customHeight="1">
      <c r="A78" s="88" t="s">
        <v>4360</v>
      </c>
      <c r="F78" s="85" t="s">
        <v>1585</v>
      </c>
    </row>
    <row r="79" spans="1:12" ht="16.5" customHeight="1">
      <c r="A79" s="88" t="s">
        <v>4360</v>
      </c>
      <c r="E79" s="95" t="s">
        <v>1786</v>
      </c>
    </row>
    <row r="80" spans="1:12" ht="16.5" customHeight="1">
      <c r="A80" s="88" t="s">
        <v>4360</v>
      </c>
      <c r="E80" s="95" t="s">
        <v>1787</v>
      </c>
    </row>
    <row r="81" spans="1:9" ht="16.5" customHeight="1">
      <c r="A81" s="88" t="s">
        <v>4360</v>
      </c>
      <c r="E81" s="95" t="s">
        <v>1376</v>
      </c>
    </row>
    <row r="82" spans="1:9" ht="16.5" customHeight="1">
      <c r="A82" s="88" t="s">
        <v>4360</v>
      </c>
      <c r="E82" s="95" t="s">
        <v>1788</v>
      </c>
    </row>
    <row r="83" spans="1:9" ht="16.5" customHeight="1">
      <c r="A83" s="88" t="s">
        <v>4360</v>
      </c>
      <c r="E83" s="95" t="s">
        <v>1789</v>
      </c>
    </row>
    <row r="84" spans="1:9" ht="16.5" customHeight="1">
      <c r="A84" s="88" t="s">
        <v>4360</v>
      </c>
      <c r="D84" s="95" t="s">
        <v>1493</v>
      </c>
    </row>
    <row r="85" spans="1:9" ht="16.5" customHeight="1">
      <c r="A85" s="88" t="s">
        <v>4360</v>
      </c>
      <c r="E85" s="95" t="s">
        <v>1790</v>
      </c>
    </row>
    <row r="86" spans="1:9" ht="16.5" customHeight="1">
      <c r="A86" s="88" t="s">
        <v>4360</v>
      </c>
      <c r="E86" s="95" t="s">
        <v>1791</v>
      </c>
    </row>
    <row r="87" spans="1:9" ht="16.5" customHeight="1">
      <c r="A87" s="88" t="s">
        <v>4360</v>
      </c>
      <c r="E87" s="95" t="s">
        <v>1792</v>
      </c>
    </row>
    <row r="88" spans="1:9" ht="16.5" customHeight="1">
      <c r="A88" s="88" t="s">
        <v>4360</v>
      </c>
      <c r="E88" s="95" t="s">
        <v>1793</v>
      </c>
    </row>
    <row r="89" spans="1:9" ht="16.5" customHeight="1">
      <c r="A89" s="88" t="s">
        <v>4360</v>
      </c>
      <c r="E89" s="95" t="s">
        <v>1794</v>
      </c>
    </row>
    <row r="90" spans="1:9" ht="16.5" customHeight="1">
      <c r="A90" s="88" t="s">
        <v>4360</v>
      </c>
      <c r="E90" s="95" t="s">
        <v>1795</v>
      </c>
    </row>
    <row r="91" spans="1:9" ht="16.5" customHeight="1">
      <c r="A91" s="88" t="s">
        <v>4355</v>
      </c>
      <c r="D91" s="95" t="s">
        <v>1593</v>
      </c>
      <c r="G91" s="118" t="s">
        <v>4424</v>
      </c>
      <c r="H91" s="119" t="s">
        <v>4425</v>
      </c>
    </row>
    <row r="92" spans="1:9" ht="16.5" customHeight="1">
      <c r="A92" s="88" t="s">
        <v>4355</v>
      </c>
      <c r="D92" s="95" t="s">
        <v>1439</v>
      </c>
      <c r="G92" s="118" t="s">
        <v>4419</v>
      </c>
      <c r="H92" s="119" t="s">
        <v>4420</v>
      </c>
    </row>
    <row r="93" spans="1:9" ht="16.5" customHeight="1">
      <c r="A93" s="88" t="s">
        <v>4355</v>
      </c>
      <c r="B93" s="96" t="s">
        <v>1415</v>
      </c>
      <c r="G93" s="118" t="s">
        <v>4356</v>
      </c>
      <c r="H93" s="119" t="s">
        <v>4357</v>
      </c>
    </row>
    <row r="94" spans="1:9" ht="16.5" customHeight="1">
      <c r="A94" s="88" t="s">
        <v>4355</v>
      </c>
      <c r="C94" s="95" t="s">
        <v>774</v>
      </c>
      <c r="G94" s="118" t="s">
        <v>3788</v>
      </c>
      <c r="H94" s="119" t="s">
        <v>4433</v>
      </c>
      <c r="I94" s="119"/>
    </row>
    <row r="95" spans="1:9" ht="16.5" customHeight="1">
      <c r="A95" s="88" t="s">
        <v>4355</v>
      </c>
      <c r="D95" s="95" t="s">
        <v>773</v>
      </c>
      <c r="G95" s="118" t="s">
        <v>4434</v>
      </c>
      <c r="H95" s="119" t="s">
        <v>4435</v>
      </c>
      <c r="I95" s="117" t="s">
        <v>4436</v>
      </c>
    </row>
    <row r="96" spans="1:9" ht="16.5" customHeight="1">
      <c r="A96" s="88" t="s">
        <v>4355</v>
      </c>
      <c r="D96" s="95" t="s">
        <v>809</v>
      </c>
      <c r="G96" s="118" t="s">
        <v>4437</v>
      </c>
      <c r="H96" s="119" t="s">
        <v>4438</v>
      </c>
      <c r="I96" s="119"/>
    </row>
    <row r="97" spans="1:9" ht="16.5" customHeight="1">
      <c r="A97" s="88" t="s">
        <v>4360</v>
      </c>
      <c r="D97" s="95" t="s">
        <v>1619</v>
      </c>
    </row>
    <row r="98" spans="1:9" ht="16.5" customHeight="1">
      <c r="A98" s="88" t="s">
        <v>4360</v>
      </c>
      <c r="D98" s="95" t="s">
        <v>1620</v>
      </c>
    </row>
    <row r="99" spans="1:9" ht="16.5" customHeight="1">
      <c r="A99" s="88" t="s">
        <v>4360</v>
      </c>
      <c r="D99" s="95" t="s">
        <v>1621</v>
      </c>
    </row>
    <row r="100" spans="1:9" ht="16.5" customHeight="1">
      <c r="A100" s="88" t="s">
        <v>4360</v>
      </c>
      <c r="D100" s="95" t="s">
        <v>1622</v>
      </c>
    </row>
    <row r="101" spans="1:9" ht="16.5" customHeight="1">
      <c r="A101" s="88" t="s">
        <v>4360</v>
      </c>
      <c r="D101" s="95" t="s">
        <v>1349</v>
      </c>
    </row>
    <row r="102" spans="1:9" ht="16.5" customHeight="1">
      <c r="A102" s="88" t="s">
        <v>4360</v>
      </c>
      <c r="D102" s="95" t="s">
        <v>1623</v>
      </c>
    </row>
    <row r="103" spans="1:9" ht="16.5" customHeight="1">
      <c r="A103" s="88" t="s">
        <v>4355</v>
      </c>
      <c r="D103" s="150" t="s">
        <v>1624</v>
      </c>
      <c r="E103" s="150"/>
      <c r="F103" s="154"/>
      <c r="G103" s="118" t="s">
        <v>4439</v>
      </c>
      <c r="H103" s="119" t="s">
        <v>4440</v>
      </c>
    </row>
    <row r="104" spans="1:9" ht="16.5" customHeight="1">
      <c r="A104" s="88" t="s">
        <v>4355</v>
      </c>
      <c r="B104" s="96"/>
      <c r="C104" s="95"/>
      <c r="D104" s="150"/>
      <c r="E104" s="150"/>
      <c r="F104" s="154"/>
      <c r="G104" s="118" t="s">
        <v>4441</v>
      </c>
      <c r="H104" s="119" t="s">
        <v>4442</v>
      </c>
    </row>
    <row r="105" spans="1:9" ht="16.5" customHeight="1">
      <c r="A105" s="88" t="s">
        <v>4360</v>
      </c>
      <c r="D105" s="95" t="s">
        <v>1625</v>
      </c>
    </row>
    <row r="106" spans="1:9" ht="16.5" customHeight="1">
      <c r="A106" s="88" t="s">
        <v>4360</v>
      </c>
      <c r="D106" s="95" t="s">
        <v>1626</v>
      </c>
    </row>
    <row r="107" spans="1:9" ht="16.5" customHeight="1">
      <c r="A107" s="88" t="s">
        <v>4355</v>
      </c>
      <c r="D107" s="95" t="s">
        <v>1627</v>
      </c>
      <c r="G107" s="118" t="s">
        <v>4443</v>
      </c>
      <c r="H107" s="119" t="s">
        <v>4444</v>
      </c>
      <c r="I107" s="119"/>
    </row>
    <row r="108" spans="1:9" ht="16.5" customHeight="1">
      <c r="A108" s="88" t="s">
        <v>4355</v>
      </c>
      <c r="B108" s="96"/>
      <c r="C108" s="95"/>
      <c r="D108" s="95"/>
      <c r="E108" s="95"/>
      <c r="G108" s="118" t="s">
        <v>4441</v>
      </c>
      <c r="H108" s="119" t="s">
        <v>4442</v>
      </c>
      <c r="I108" s="119"/>
    </row>
    <row r="109" spans="1:9" ht="16.5" customHeight="1">
      <c r="A109" s="88" t="s">
        <v>4360</v>
      </c>
      <c r="D109" s="95" t="s">
        <v>1401</v>
      </c>
    </row>
    <row r="110" spans="1:9" ht="16.5" customHeight="1">
      <c r="A110" s="88" t="s">
        <v>4360</v>
      </c>
      <c r="D110" s="95" t="s">
        <v>1628</v>
      </c>
    </row>
    <row r="111" spans="1:9" ht="16.5" customHeight="1">
      <c r="A111" s="88" t="s">
        <v>4360</v>
      </c>
      <c r="D111" s="95" t="s">
        <v>1629</v>
      </c>
    </row>
    <row r="112" spans="1:9" ht="16.5" customHeight="1">
      <c r="A112" s="88" t="s">
        <v>4355</v>
      </c>
      <c r="D112" s="95" t="s">
        <v>1630</v>
      </c>
      <c r="G112" s="118" t="s">
        <v>4445</v>
      </c>
      <c r="H112" s="119" t="s">
        <v>4446</v>
      </c>
    </row>
    <row r="113" spans="1:8" ht="16.5" customHeight="1">
      <c r="A113" s="88" t="s">
        <v>4355</v>
      </c>
      <c r="B113" s="96"/>
      <c r="C113" s="95"/>
      <c r="D113" s="95"/>
      <c r="E113" s="95"/>
      <c r="G113" s="118" t="s">
        <v>4447</v>
      </c>
      <c r="H113" s="119" t="s">
        <v>4448</v>
      </c>
    </row>
    <row r="114" spans="1:8" ht="16.5" customHeight="1">
      <c r="A114" s="88" t="s">
        <v>4355</v>
      </c>
      <c r="B114" s="96"/>
      <c r="C114" s="95"/>
      <c r="D114" s="95"/>
      <c r="E114" s="95"/>
      <c r="G114" s="83" t="s">
        <v>4449</v>
      </c>
      <c r="H114" s="83" t="s">
        <v>4450</v>
      </c>
    </row>
    <row r="115" spans="1:8" ht="16.5" customHeight="1">
      <c r="A115" s="88"/>
      <c r="B115" s="96"/>
      <c r="C115" s="95"/>
      <c r="D115" s="95"/>
      <c r="E115" s="95"/>
      <c r="G115" s="118" t="s">
        <v>4451</v>
      </c>
      <c r="H115" s="119"/>
    </row>
    <row r="116" spans="1:8" ht="16.5" customHeight="1">
      <c r="A116" s="88" t="s">
        <v>4360</v>
      </c>
      <c r="D116" s="95" t="s">
        <v>1631</v>
      </c>
    </row>
    <row r="117" spans="1:8" ht="16.5" customHeight="1">
      <c r="A117" s="88" t="s">
        <v>4360</v>
      </c>
      <c r="D117" s="95" t="s">
        <v>1632</v>
      </c>
    </row>
    <row r="118" spans="1:8" ht="16.5" customHeight="1">
      <c r="A118" s="88" t="s">
        <v>4360</v>
      </c>
      <c r="E118" s="95" t="s">
        <v>1776</v>
      </c>
    </row>
    <row r="119" spans="1:8" ht="16.5" customHeight="1">
      <c r="A119" s="88" t="s">
        <v>4360</v>
      </c>
      <c r="E119" s="95" t="s">
        <v>1777</v>
      </c>
    </row>
    <row r="120" spans="1:8" ht="16.5" customHeight="1">
      <c r="A120" s="88" t="s">
        <v>4360</v>
      </c>
      <c r="E120" s="95" t="s">
        <v>1421</v>
      </c>
    </row>
    <row r="121" spans="1:8" ht="16.5" customHeight="1">
      <c r="A121" s="88" t="s">
        <v>4360</v>
      </c>
      <c r="E121" s="95" t="s">
        <v>1778</v>
      </c>
    </row>
    <row r="122" spans="1:8" ht="16.5" customHeight="1">
      <c r="A122" s="88" t="s">
        <v>4360</v>
      </c>
      <c r="E122" s="95" t="s">
        <v>1779</v>
      </c>
    </row>
    <row r="123" spans="1:8" ht="16.5" customHeight="1">
      <c r="A123" s="88" t="s">
        <v>4360</v>
      </c>
      <c r="E123" s="95" t="s">
        <v>1780</v>
      </c>
    </row>
    <row r="124" spans="1:8" ht="16.5" customHeight="1">
      <c r="A124" s="88" t="s">
        <v>4360</v>
      </c>
      <c r="E124" s="95" t="s">
        <v>1781</v>
      </c>
    </row>
    <row r="125" spans="1:8" ht="16.5" customHeight="1">
      <c r="A125" s="88" t="s">
        <v>4360</v>
      </c>
      <c r="E125" s="95" t="s">
        <v>1782</v>
      </c>
    </row>
    <row r="126" spans="1:8" ht="16.5" customHeight="1">
      <c r="A126" s="88" t="s">
        <v>4360</v>
      </c>
      <c r="E126" s="95" t="s">
        <v>1783</v>
      </c>
    </row>
    <row r="127" spans="1:8" ht="16.5" customHeight="1">
      <c r="A127" s="88" t="s">
        <v>4355</v>
      </c>
      <c r="D127" s="95" t="s">
        <v>1633</v>
      </c>
      <c r="G127" s="118" t="s">
        <v>4452</v>
      </c>
      <c r="H127" s="119" t="s">
        <v>4453</v>
      </c>
    </row>
    <row r="128" spans="1:8" ht="16.5" customHeight="1">
      <c r="A128" s="88" t="s">
        <v>4355</v>
      </c>
      <c r="B128" s="96" t="s">
        <v>1415</v>
      </c>
      <c r="G128" s="118" t="s">
        <v>4356</v>
      </c>
      <c r="H128" s="119" t="s">
        <v>4357</v>
      </c>
    </row>
    <row r="129" spans="1:12" ht="16.5" customHeight="1">
      <c r="A129" s="88" t="s">
        <v>4360</v>
      </c>
      <c r="C129" s="95" t="s">
        <v>1672</v>
      </c>
    </row>
    <row r="130" spans="1:12" ht="16.5" customHeight="1">
      <c r="A130" s="88" t="s">
        <v>4355</v>
      </c>
      <c r="D130" s="95" t="s">
        <v>1509</v>
      </c>
      <c r="G130" s="118" t="s">
        <v>4454</v>
      </c>
      <c r="H130" s="119" t="s">
        <v>4455</v>
      </c>
    </row>
    <row r="131" spans="1:12" ht="16.5" customHeight="1">
      <c r="A131" s="88" t="s">
        <v>4355</v>
      </c>
      <c r="D131" s="95" t="s">
        <v>772</v>
      </c>
      <c r="G131" s="118" t="s">
        <v>3612</v>
      </c>
      <c r="H131" s="119" t="s">
        <v>4456</v>
      </c>
    </row>
    <row r="132" spans="1:12" ht="16.5" customHeight="1">
      <c r="A132" s="88" t="s">
        <v>4355</v>
      </c>
      <c r="D132" s="95" t="s">
        <v>806</v>
      </c>
      <c r="G132" s="118" t="s">
        <v>4457</v>
      </c>
      <c r="H132" s="119" t="s">
        <v>4458</v>
      </c>
    </row>
    <row r="133" spans="1:12" ht="16.5" customHeight="1">
      <c r="A133" s="109" t="s">
        <v>4367</v>
      </c>
      <c r="B133" s="98"/>
      <c r="C133" s="99"/>
      <c r="D133" s="99" t="s">
        <v>807</v>
      </c>
      <c r="E133" s="99"/>
      <c r="F133" s="92"/>
      <c r="G133" s="113" t="s">
        <v>4459</v>
      </c>
      <c r="H133" s="107"/>
      <c r="I133" s="107"/>
      <c r="J133" s="107"/>
      <c r="K133" s="107"/>
      <c r="L133" s="92"/>
    </row>
    <row r="134" spans="1:12" ht="16.5" customHeight="1">
      <c r="A134" s="88" t="s">
        <v>4355</v>
      </c>
      <c r="D134" s="95" t="s">
        <v>1428</v>
      </c>
      <c r="G134" s="118" t="s">
        <v>4460</v>
      </c>
      <c r="H134" s="119" t="s">
        <v>4461</v>
      </c>
    </row>
    <row r="135" spans="1:12" ht="16.5" customHeight="1">
      <c r="A135" s="88" t="s">
        <v>4360</v>
      </c>
      <c r="D135" s="95" t="s">
        <v>808</v>
      </c>
    </row>
    <row r="136" spans="1:12" ht="16.5" customHeight="1">
      <c r="A136" s="88" t="s">
        <v>4360</v>
      </c>
      <c r="D136" s="95" t="s">
        <v>1317</v>
      </c>
    </row>
    <row r="137" spans="1:12" ht="16.5" customHeight="1">
      <c r="A137" s="88" t="s">
        <v>4360</v>
      </c>
      <c r="D137" s="95" t="s">
        <v>1319</v>
      </c>
    </row>
    <row r="138" spans="1:12" ht="16.5" customHeight="1">
      <c r="A138" s="88" t="s">
        <v>4360</v>
      </c>
      <c r="E138" s="95" t="s">
        <v>1324</v>
      </c>
    </row>
    <row r="139" spans="1:12" ht="16.5" customHeight="1">
      <c r="A139" s="88" t="s">
        <v>4360</v>
      </c>
      <c r="E139" s="95" t="s">
        <v>1359</v>
      </c>
    </row>
    <row r="140" spans="1:12" ht="16.5" customHeight="1">
      <c r="A140" s="88" t="s">
        <v>4360</v>
      </c>
      <c r="E140" s="95" t="s">
        <v>1395</v>
      </c>
    </row>
    <row r="141" spans="1:12" ht="16.5" customHeight="1">
      <c r="A141" s="88" t="s">
        <v>4360</v>
      </c>
      <c r="F141" s="85" t="s">
        <v>1539</v>
      </c>
    </row>
    <row r="142" spans="1:12" ht="16.5" customHeight="1">
      <c r="A142" s="88" t="s">
        <v>4360</v>
      </c>
      <c r="F142" s="85" t="s">
        <v>1394</v>
      </c>
    </row>
    <row r="143" spans="1:12" ht="16.5" customHeight="1">
      <c r="A143" s="88" t="s">
        <v>4360</v>
      </c>
      <c r="E143" s="95" t="s">
        <v>1539</v>
      </c>
    </row>
    <row r="144" spans="1:12" ht="16.5" customHeight="1">
      <c r="A144" s="88" t="s">
        <v>4355</v>
      </c>
      <c r="D144" s="95" t="s">
        <v>1673</v>
      </c>
      <c r="G144" s="121" t="s">
        <v>4462</v>
      </c>
      <c r="H144" s="106" t="s">
        <v>4463</v>
      </c>
    </row>
    <row r="145" spans="1:12" ht="16.5" customHeight="1">
      <c r="A145" s="88" t="s">
        <v>4360</v>
      </c>
      <c r="D145" s="95" t="s">
        <v>1479</v>
      </c>
    </row>
    <row r="146" spans="1:12" ht="16.5" customHeight="1">
      <c r="A146" s="88" t="s">
        <v>4355</v>
      </c>
      <c r="D146" s="95" t="s">
        <v>1615</v>
      </c>
      <c r="G146" s="118" t="s">
        <v>3621</v>
      </c>
      <c r="H146" s="119" t="s">
        <v>4464</v>
      </c>
      <c r="I146" s="117" t="s">
        <v>4465</v>
      </c>
    </row>
    <row r="147" spans="1:12" ht="16.5" customHeight="1">
      <c r="A147" s="88" t="s">
        <v>4355</v>
      </c>
      <c r="E147" s="95" t="s">
        <v>805</v>
      </c>
      <c r="G147" s="118" t="s">
        <v>4466</v>
      </c>
      <c r="H147" s="119" t="s">
        <v>4467</v>
      </c>
    </row>
    <row r="148" spans="1:12" ht="16.5" customHeight="1">
      <c r="A148" s="88" t="s">
        <v>4468</v>
      </c>
      <c r="E148" s="95" t="s">
        <v>770</v>
      </c>
      <c r="G148" s="118" t="s">
        <v>4469</v>
      </c>
      <c r="H148" s="119"/>
      <c r="I148" s="119" t="s">
        <v>3427</v>
      </c>
      <c r="J148" s="117" t="s">
        <v>4470</v>
      </c>
      <c r="K148" s="117" t="s">
        <v>4471</v>
      </c>
      <c r="L148" s="90" t="s">
        <v>3684</v>
      </c>
    </row>
    <row r="149" spans="1:12" ht="16.5" customHeight="1">
      <c r="A149" s="88" t="s">
        <v>4468</v>
      </c>
      <c r="B149" s="96"/>
      <c r="C149" s="95"/>
      <c r="D149" s="95"/>
      <c r="E149" s="95"/>
      <c r="G149" s="118"/>
      <c r="H149" s="119"/>
      <c r="I149" s="119" t="s">
        <v>3427</v>
      </c>
      <c r="J149" s="117" t="s">
        <v>4470</v>
      </c>
      <c r="K149" s="106" t="s">
        <v>4472</v>
      </c>
      <c r="L149" s="85" t="s">
        <v>3621</v>
      </c>
    </row>
    <row r="150" spans="1:12" ht="16.5" customHeight="1">
      <c r="A150" s="88" t="s">
        <v>4468</v>
      </c>
      <c r="B150" s="96"/>
      <c r="C150" s="95"/>
      <c r="D150" s="95"/>
      <c r="E150" s="95"/>
      <c r="G150" s="118"/>
      <c r="H150" s="119"/>
      <c r="I150" s="119" t="s">
        <v>3427</v>
      </c>
      <c r="J150" s="117" t="s">
        <v>4473</v>
      </c>
      <c r="K150" s="106" t="s">
        <v>4474</v>
      </c>
      <c r="L150" s="85" t="s">
        <v>4475</v>
      </c>
    </row>
    <row r="151" spans="1:12" ht="16.5" customHeight="1">
      <c r="A151" s="88" t="s">
        <v>4468</v>
      </c>
      <c r="B151" s="96"/>
      <c r="C151" s="95"/>
      <c r="D151" s="95"/>
      <c r="E151" s="95"/>
      <c r="G151" s="118"/>
      <c r="H151" s="119"/>
      <c r="I151" s="119" t="s">
        <v>3427</v>
      </c>
      <c r="J151" s="117" t="s">
        <v>4473</v>
      </c>
      <c r="K151" s="106" t="s">
        <v>4476</v>
      </c>
      <c r="L151" s="85" t="s">
        <v>3621</v>
      </c>
    </row>
    <row r="152" spans="1:12" ht="16.5" customHeight="1">
      <c r="A152" s="88" t="s">
        <v>4468</v>
      </c>
      <c r="B152" s="96"/>
      <c r="C152" s="95"/>
      <c r="D152" s="95"/>
      <c r="E152" s="95"/>
      <c r="G152" s="118"/>
      <c r="H152" s="119"/>
      <c r="I152" s="119" t="s">
        <v>3427</v>
      </c>
      <c r="J152" s="117" t="s">
        <v>4473</v>
      </c>
      <c r="K152" s="106" t="s">
        <v>4477</v>
      </c>
      <c r="L152" s="85" t="s">
        <v>3621</v>
      </c>
    </row>
    <row r="153" spans="1:12" ht="16.5" customHeight="1">
      <c r="A153" s="88" t="s">
        <v>4468</v>
      </c>
      <c r="B153" s="96"/>
      <c r="C153" s="95"/>
      <c r="D153" s="95"/>
      <c r="E153" s="95"/>
      <c r="G153" s="118"/>
      <c r="H153" s="119"/>
      <c r="I153" s="119" t="s">
        <v>3427</v>
      </c>
      <c r="J153" s="117" t="s">
        <v>4473</v>
      </c>
      <c r="K153" s="106" t="s">
        <v>4478</v>
      </c>
      <c r="L153" s="85" t="s">
        <v>3621</v>
      </c>
    </row>
    <row r="154" spans="1:12" ht="16.5" customHeight="1">
      <c r="A154" s="88" t="s">
        <v>4468</v>
      </c>
      <c r="B154" s="96"/>
      <c r="C154" s="95"/>
      <c r="D154" s="95"/>
      <c r="E154" s="95"/>
      <c r="G154" s="118"/>
      <c r="H154" s="119"/>
      <c r="I154" s="119" t="s">
        <v>3427</v>
      </c>
      <c r="J154" s="117" t="s">
        <v>4473</v>
      </c>
      <c r="K154" s="106" t="s">
        <v>4479</v>
      </c>
      <c r="L154" s="85" t="s">
        <v>4475</v>
      </c>
    </row>
    <row r="155" spans="1:12" ht="16.5" customHeight="1">
      <c r="A155" s="88" t="s">
        <v>4468</v>
      </c>
      <c r="E155" s="95" t="s">
        <v>781</v>
      </c>
      <c r="G155" s="118" t="s">
        <v>4480</v>
      </c>
      <c r="H155" s="119"/>
      <c r="I155" s="119" t="s">
        <v>4481</v>
      </c>
      <c r="J155" s="123" t="s">
        <v>4482</v>
      </c>
      <c r="K155" s="117" t="s">
        <v>4483</v>
      </c>
      <c r="L155" s="85" t="s">
        <v>3621</v>
      </c>
    </row>
    <row r="156" spans="1:12" ht="16.5" customHeight="1">
      <c r="A156" s="88" t="s">
        <v>4468</v>
      </c>
      <c r="B156" s="96"/>
      <c r="C156" s="95"/>
      <c r="D156" s="95"/>
      <c r="E156" s="95"/>
      <c r="G156" s="118"/>
      <c r="H156" s="119"/>
      <c r="I156" s="119" t="s">
        <v>4481</v>
      </c>
      <c r="J156" s="123" t="s">
        <v>4482</v>
      </c>
      <c r="K156" s="117" t="s">
        <v>4484</v>
      </c>
      <c r="L156" s="85" t="s">
        <v>3621</v>
      </c>
    </row>
    <row r="157" spans="1:12" ht="16.5" customHeight="1">
      <c r="A157" s="88" t="s">
        <v>4468</v>
      </c>
      <c r="B157" s="96"/>
      <c r="C157" s="95"/>
      <c r="D157" s="95"/>
      <c r="E157" s="95"/>
      <c r="G157" s="118"/>
      <c r="H157" s="119"/>
      <c r="I157" s="119" t="s">
        <v>4481</v>
      </c>
      <c r="J157" s="123" t="s">
        <v>4482</v>
      </c>
      <c r="K157" s="117" t="s">
        <v>4485</v>
      </c>
      <c r="L157" s="85" t="s">
        <v>3621</v>
      </c>
    </row>
    <row r="158" spans="1:12" ht="16.5" customHeight="1">
      <c r="A158" s="88" t="s">
        <v>4468</v>
      </c>
      <c r="B158" s="96"/>
      <c r="C158" s="95"/>
      <c r="D158" s="95"/>
      <c r="E158" s="95"/>
      <c r="G158" s="118"/>
      <c r="H158" s="119"/>
      <c r="I158" s="119" t="s">
        <v>4481</v>
      </c>
      <c r="J158" s="123" t="s">
        <v>4482</v>
      </c>
      <c r="K158" s="117" t="s">
        <v>4486</v>
      </c>
      <c r="L158" s="85" t="s">
        <v>4475</v>
      </c>
    </row>
    <row r="159" spans="1:12" ht="16.5" customHeight="1">
      <c r="A159" s="88" t="s">
        <v>4355</v>
      </c>
      <c r="E159" s="95" t="s">
        <v>821</v>
      </c>
      <c r="G159" s="118" t="s">
        <v>4487</v>
      </c>
      <c r="H159" s="119" t="s">
        <v>4488</v>
      </c>
    </row>
    <row r="160" spans="1:12" ht="16.5" customHeight="1">
      <c r="A160" s="88" t="s">
        <v>4360</v>
      </c>
      <c r="E160" s="95" t="s">
        <v>812</v>
      </c>
    </row>
    <row r="161" spans="1:12" ht="16.5" customHeight="1">
      <c r="A161" s="88" t="s">
        <v>4355</v>
      </c>
      <c r="E161" s="95" t="s">
        <v>1434</v>
      </c>
      <c r="G161" s="118" t="s">
        <v>4489</v>
      </c>
      <c r="H161" s="119" t="s">
        <v>4490</v>
      </c>
    </row>
    <row r="162" spans="1:12" ht="16.5" customHeight="1">
      <c r="A162" s="109" t="s">
        <v>4367</v>
      </c>
      <c r="B162" s="98"/>
      <c r="C162" s="99"/>
      <c r="D162" s="99"/>
      <c r="E162" s="99" t="s">
        <v>1454</v>
      </c>
      <c r="F162" s="92"/>
      <c r="G162" s="113"/>
      <c r="H162" s="114"/>
      <c r="I162" s="114" t="s">
        <v>4491</v>
      </c>
      <c r="J162" s="107"/>
      <c r="K162" s="107"/>
      <c r="L162" s="92"/>
    </row>
    <row r="163" spans="1:12" ht="16.5" customHeight="1">
      <c r="A163" s="88" t="s">
        <v>4355</v>
      </c>
      <c r="E163" s="95" t="s">
        <v>1458</v>
      </c>
      <c r="G163" s="111" t="s">
        <v>4492</v>
      </c>
      <c r="H163" s="112" t="s">
        <v>4493</v>
      </c>
    </row>
    <row r="164" spans="1:12" ht="16.5" customHeight="1">
      <c r="A164" s="88" t="s">
        <v>4355</v>
      </c>
      <c r="B164" s="96"/>
      <c r="C164" s="95"/>
      <c r="D164" s="95"/>
      <c r="E164" s="95"/>
      <c r="G164" s="111" t="s">
        <v>4494</v>
      </c>
      <c r="H164" s="112" t="s">
        <v>4495</v>
      </c>
    </row>
    <row r="165" spans="1:12" ht="16.5" customHeight="1">
      <c r="A165" s="109" t="s">
        <v>4367</v>
      </c>
      <c r="B165" s="98"/>
      <c r="C165" s="99"/>
      <c r="D165" s="99"/>
      <c r="E165" s="99" t="s">
        <v>1440</v>
      </c>
      <c r="F165" s="92"/>
      <c r="G165" s="113" t="s">
        <v>4496</v>
      </c>
      <c r="H165" s="114" t="s">
        <v>4497</v>
      </c>
      <c r="I165" s="114" t="s">
        <v>4498</v>
      </c>
      <c r="J165" s="107"/>
      <c r="K165" s="107"/>
      <c r="L165" s="92"/>
    </row>
    <row r="166" spans="1:12" ht="16.5" customHeight="1">
      <c r="A166" s="88" t="s">
        <v>4355</v>
      </c>
      <c r="E166" s="95" t="s">
        <v>1475</v>
      </c>
      <c r="G166" s="118" t="s">
        <v>4499</v>
      </c>
      <c r="H166" s="119" t="s">
        <v>4500</v>
      </c>
    </row>
    <row r="167" spans="1:12" ht="16.5" customHeight="1">
      <c r="A167" s="89" t="s">
        <v>4360</v>
      </c>
      <c r="E167" s="95" t="s">
        <v>1451</v>
      </c>
    </row>
    <row r="168" spans="1:12" ht="16.5" customHeight="1">
      <c r="A168" s="89" t="s">
        <v>4360</v>
      </c>
      <c r="F168" s="85" t="s">
        <v>1598</v>
      </c>
    </row>
    <row r="169" spans="1:12" ht="16.5" customHeight="1">
      <c r="A169" s="89" t="s">
        <v>4360</v>
      </c>
      <c r="F169" s="85" t="s">
        <v>1599</v>
      </c>
    </row>
    <row r="170" spans="1:12" ht="16.5" customHeight="1">
      <c r="A170" s="89" t="s">
        <v>4360</v>
      </c>
      <c r="F170" s="85" t="s">
        <v>1600</v>
      </c>
    </row>
    <row r="171" spans="1:12" ht="16.5" customHeight="1">
      <c r="A171" s="88" t="s">
        <v>4360</v>
      </c>
      <c r="E171" s="95" t="s">
        <v>1616</v>
      </c>
    </row>
    <row r="172" spans="1:12" ht="16.5" customHeight="1">
      <c r="A172" s="88" t="s">
        <v>4360</v>
      </c>
      <c r="E172" s="95" t="s">
        <v>1453</v>
      </c>
    </row>
    <row r="173" spans="1:12" ht="16.5" customHeight="1">
      <c r="A173" s="88" t="s">
        <v>4360</v>
      </c>
      <c r="E173" s="95" t="s">
        <v>1457</v>
      </c>
    </row>
    <row r="174" spans="1:12" ht="16.5" customHeight="1">
      <c r="A174" s="88" t="s">
        <v>4360</v>
      </c>
      <c r="E174" s="95" t="s">
        <v>1476</v>
      </c>
    </row>
    <row r="175" spans="1:12" ht="16.5" customHeight="1">
      <c r="A175" s="88" t="s">
        <v>4360</v>
      </c>
      <c r="E175" s="95" t="s">
        <v>1617</v>
      </c>
    </row>
    <row r="176" spans="1:12" ht="16.5" customHeight="1">
      <c r="A176" s="88" t="s">
        <v>4360</v>
      </c>
      <c r="E176" s="95" t="s">
        <v>1618</v>
      </c>
    </row>
    <row r="177" spans="1:12" ht="16.5" customHeight="1">
      <c r="A177" s="88" t="s">
        <v>4360</v>
      </c>
      <c r="E177" s="95" t="s">
        <v>1494</v>
      </c>
    </row>
    <row r="178" spans="1:12" ht="16.5" customHeight="1">
      <c r="A178" s="88" t="s">
        <v>4355</v>
      </c>
      <c r="F178" s="85" t="s">
        <v>1463</v>
      </c>
      <c r="G178" s="118" t="s">
        <v>4501</v>
      </c>
      <c r="H178" s="119" t="s">
        <v>4502</v>
      </c>
    </row>
    <row r="179" spans="1:12" ht="16.5" customHeight="1">
      <c r="A179" s="88" t="s">
        <v>4360</v>
      </c>
      <c r="E179" s="95" t="s">
        <v>1491</v>
      </c>
    </row>
    <row r="180" spans="1:12" ht="16.5" customHeight="1">
      <c r="A180" s="88" t="s">
        <v>4360</v>
      </c>
      <c r="D180" s="95" t="s">
        <v>776</v>
      </c>
    </row>
    <row r="181" spans="1:12" ht="16.5" customHeight="1">
      <c r="A181" s="88" t="s">
        <v>4355</v>
      </c>
      <c r="D181" s="95" t="s">
        <v>780</v>
      </c>
      <c r="G181" s="118" t="s">
        <v>4481</v>
      </c>
      <c r="H181" s="115" t="s">
        <v>4482</v>
      </c>
    </row>
    <row r="182" spans="1:12" ht="16.5" customHeight="1">
      <c r="A182" s="88" t="s">
        <v>4355</v>
      </c>
      <c r="B182" s="96"/>
      <c r="C182" s="95"/>
      <c r="D182" s="95"/>
      <c r="E182" s="95"/>
      <c r="G182" s="118" t="s">
        <v>4503</v>
      </c>
      <c r="H182" s="119" t="s">
        <v>4504</v>
      </c>
    </row>
    <row r="183" spans="1:12" ht="16.5" customHeight="1">
      <c r="A183" s="89" t="s">
        <v>4355</v>
      </c>
      <c r="B183" s="102"/>
      <c r="C183" s="103"/>
      <c r="D183" s="103"/>
      <c r="E183" s="103" t="s">
        <v>800</v>
      </c>
      <c r="F183" s="94"/>
      <c r="G183" s="124" t="s">
        <v>4505</v>
      </c>
      <c r="H183" s="108" t="s">
        <v>4506</v>
      </c>
      <c r="I183" s="108"/>
      <c r="J183" s="108"/>
      <c r="K183" s="108"/>
      <c r="L183" s="94"/>
    </row>
    <row r="184" spans="1:12" ht="16.5" customHeight="1">
      <c r="A184" s="88" t="s">
        <v>4355</v>
      </c>
      <c r="E184" s="95" t="s">
        <v>801</v>
      </c>
      <c r="G184" s="121" t="s">
        <v>4507</v>
      </c>
      <c r="H184" s="106" t="s">
        <v>4508</v>
      </c>
    </row>
    <row r="185" spans="1:12" ht="16.5" customHeight="1">
      <c r="A185" s="88" t="s">
        <v>4355</v>
      </c>
      <c r="E185" s="95" t="s">
        <v>802</v>
      </c>
      <c r="G185" s="121" t="s">
        <v>4509</v>
      </c>
      <c r="H185" s="106" t="s">
        <v>4510</v>
      </c>
    </row>
    <row r="186" spans="1:12" ht="16.5" customHeight="1">
      <c r="A186" s="88" t="s">
        <v>4360</v>
      </c>
      <c r="D186" s="95" t="s">
        <v>1386</v>
      </c>
    </row>
    <row r="187" spans="1:12" ht="16.5" customHeight="1">
      <c r="A187" s="88" t="s">
        <v>4360</v>
      </c>
      <c r="E187" s="95" t="s">
        <v>1314</v>
      </c>
    </row>
    <row r="188" spans="1:12" ht="16.5" customHeight="1">
      <c r="A188" s="88" t="s">
        <v>4360</v>
      </c>
      <c r="D188" s="95" t="s">
        <v>1388</v>
      </c>
      <c r="I188" s="119"/>
    </row>
    <row r="189" spans="1:12" ht="16.5" customHeight="1">
      <c r="A189" s="89" t="s">
        <v>4381</v>
      </c>
      <c r="B189" s="102"/>
      <c r="C189" s="103"/>
      <c r="D189" s="103" t="s">
        <v>1393</v>
      </c>
      <c r="E189" s="103"/>
      <c r="F189" s="94"/>
      <c r="G189" s="116" t="s">
        <v>4511</v>
      </c>
      <c r="H189" s="117" t="s">
        <v>4512</v>
      </c>
      <c r="I189" s="108" t="s">
        <v>3791</v>
      </c>
      <c r="J189" s="108" t="s">
        <v>4513</v>
      </c>
      <c r="K189" s="108" t="s">
        <v>4514</v>
      </c>
      <c r="L189" s="94" t="s">
        <v>4514</v>
      </c>
    </row>
    <row r="190" spans="1:12" ht="16.5" customHeight="1">
      <c r="A190" s="88" t="s">
        <v>4360</v>
      </c>
      <c r="D190" s="95" t="s">
        <v>1396</v>
      </c>
    </row>
    <row r="191" spans="1:12" ht="16.5" customHeight="1">
      <c r="A191" s="88" t="s">
        <v>4360</v>
      </c>
      <c r="E191" s="95" t="s">
        <v>1716</v>
      </c>
    </row>
    <row r="192" spans="1:12" ht="16.5" customHeight="1">
      <c r="A192" s="88" t="s">
        <v>4360</v>
      </c>
      <c r="D192" s="95" t="s">
        <v>1674</v>
      </c>
    </row>
    <row r="193" spans="1:8" ht="16.5" customHeight="1">
      <c r="A193" s="88" t="s">
        <v>4355</v>
      </c>
      <c r="E193" s="95" t="s">
        <v>1730</v>
      </c>
      <c r="G193" s="121" t="s">
        <v>4515</v>
      </c>
      <c r="H193" s="106" t="s">
        <v>4516</v>
      </c>
    </row>
    <row r="194" spans="1:8" ht="16.5" customHeight="1">
      <c r="A194" s="88" t="s">
        <v>4360</v>
      </c>
      <c r="E194" s="95" t="s">
        <v>1437</v>
      </c>
    </row>
    <row r="195" spans="1:8" ht="16.5" customHeight="1">
      <c r="A195" s="88" t="s">
        <v>4360</v>
      </c>
      <c r="E195" s="95" t="s">
        <v>1471</v>
      </c>
    </row>
    <row r="196" spans="1:8" ht="16.5" customHeight="1">
      <c r="A196" s="88" t="s">
        <v>4360</v>
      </c>
      <c r="E196" s="95" t="s">
        <v>1472</v>
      </c>
    </row>
    <row r="197" spans="1:8" ht="16.5" customHeight="1">
      <c r="A197" s="88" t="s">
        <v>4360</v>
      </c>
      <c r="D197" s="95" t="s">
        <v>1406</v>
      </c>
    </row>
    <row r="198" spans="1:8" ht="16.5" customHeight="1">
      <c r="A198" s="88" t="s">
        <v>4360</v>
      </c>
      <c r="E198" s="95" t="s">
        <v>1315</v>
      </c>
    </row>
    <row r="199" spans="1:8" ht="16.5" customHeight="1">
      <c r="A199" s="88" t="s">
        <v>4360</v>
      </c>
      <c r="D199" s="95" t="s">
        <v>1411</v>
      </c>
    </row>
    <row r="200" spans="1:8" ht="16.5" customHeight="1">
      <c r="A200" s="88" t="s">
        <v>4355</v>
      </c>
      <c r="E200" s="95" t="s">
        <v>1736</v>
      </c>
      <c r="G200" s="121" t="s">
        <v>4517</v>
      </c>
      <c r="H200" s="106" t="s">
        <v>4518</v>
      </c>
    </row>
    <row r="201" spans="1:8" ht="16.5" customHeight="1">
      <c r="A201" s="88" t="s">
        <v>4360</v>
      </c>
      <c r="D201" s="95" t="s">
        <v>1412</v>
      </c>
    </row>
    <row r="202" spans="1:8" ht="16.5" customHeight="1">
      <c r="A202" s="88" t="s">
        <v>4360</v>
      </c>
      <c r="D202" s="95" t="s">
        <v>1675</v>
      </c>
    </row>
    <row r="203" spans="1:8" ht="16.5" customHeight="1">
      <c r="A203" s="88" t="s">
        <v>4360</v>
      </c>
      <c r="E203" s="95" t="s">
        <v>1333</v>
      </c>
    </row>
    <row r="204" spans="1:8" ht="16.5" customHeight="1">
      <c r="A204" s="88" t="s">
        <v>4360</v>
      </c>
      <c r="F204" s="85" t="s">
        <v>1398</v>
      </c>
    </row>
    <row r="205" spans="1:8" ht="16.5" customHeight="1">
      <c r="A205" s="88" t="s">
        <v>4360</v>
      </c>
      <c r="E205" s="95" t="s">
        <v>1364</v>
      </c>
    </row>
    <row r="206" spans="1:8" ht="16.5" customHeight="1">
      <c r="A206" s="88" t="s">
        <v>4360</v>
      </c>
      <c r="E206" s="95" t="s">
        <v>1366</v>
      </c>
    </row>
    <row r="207" spans="1:8" ht="16.5" customHeight="1">
      <c r="A207" s="88" t="s">
        <v>4360</v>
      </c>
      <c r="E207" s="95" t="s">
        <v>1385</v>
      </c>
    </row>
    <row r="208" spans="1:8" ht="16.5" customHeight="1">
      <c r="A208" s="88" t="s">
        <v>4360</v>
      </c>
      <c r="E208" s="95" t="s">
        <v>1387</v>
      </c>
    </row>
    <row r="209" spans="1:12" ht="16.5" customHeight="1">
      <c r="A209" s="88" t="s">
        <v>4360</v>
      </c>
      <c r="E209" s="95" t="s">
        <v>1773</v>
      </c>
    </row>
    <row r="210" spans="1:12" ht="16.5" customHeight="1">
      <c r="A210" s="88" t="s">
        <v>4360</v>
      </c>
      <c r="E210" s="95" t="s">
        <v>1456</v>
      </c>
    </row>
    <row r="211" spans="1:12" ht="16.5" customHeight="1">
      <c r="A211" s="88" t="s">
        <v>4360</v>
      </c>
      <c r="E211" s="95" t="s">
        <v>1404</v>
      </c>
    </row>
    <row r="212" spans="1:12" ht="16.5" customHeight="1">
      <c r="A212" s="88" t="s">
        <v>4360</v>
      </c>
      <c r="E212" s="95" t="s">
        <v>1420</v>
      </c>
    </row>
    <row r="213" spans="1:12" ht="16.5" customHeight="1">
      <c r="A213" s="88" t="s">
        <v>4360</v>
      </c>
      <c r="E213" s="95" t="s">
        <v>1423</v>
      </c>
    </row>
    <row r="214" spans="1:12" ht="16.5" customHeight="1">
      <c r="A214" s="88" t="s">
        <v>4355</v>
      </c>
      <c r="B214" s="96" t="s">
        <v>1415</v>
      </c>
      <c r="G214" s="118" t="s">
        <v>4356</v>
      </c>
      <c r="H214" s="119" t="s">
        <v>4357</v>
      </c>
    </row>
    <row r="215" spans="1:12" ht="16.5" customHeight="1">
      <c r="A215" s="88" t="s">
        <v>4360</v>
      </c>
      <c r="C215" s="95" t="s">
        <v>1374</v>
      </c>
    </row>
    <row r="216" spans="1:12" ht="16.5" customHeight="1">
      <c r="A216" s="88" t="s">
        <v>4355</v>
      </c>
      <c r="B216" s="96" t="s">
        <v>1415</v>
      </c>
      <c r="G216" s="118" t="s">
        <v>4356</v>
      </c>
      <c r="H216" s="119" t="s">
        <v>4357</v>
      </c>
    </row>
    <row r="217" spans="1:12" ht="16.5" customHeight="1">
      <c r="A217" s="88" t="s">
        <v>4355</v>
      </c>
      <c r="C217" s="95" t="s">
        <v>788</v>
      </c>
      <c r="G217" s="125" t="s">
        <v>4519</v>
      </c>
      <c r="H217" s="126" t="s">
        <v>4513</v>
      </c>
    </row>
    <row r="218" spans="1:12" ht="16.5" customHeight="1">
      <c r="A218" s="88" t="s">
        <v>4355</v>
      </c>
      <c r="D218" s="95" t="s">
        <v>796</v>
      </c>
      <c r="G218" s="121" t="s">
        <v>4520</v>
      </c>
      <c r="H218" s="106" t="s">
        <v>4521</v>
      </c>
    </row>
    <row r="219" spans="1:12" ht="16.5" customHeight="1">
      <c r="A219" s="88" t="s">
        <v>4360</v>
      </c>
      <c r="D219" s="95" t="s">
        <v>813</v>
      </c>
    </row>
    <row r="220" spans="1:12" ht="16.5" customHeight="1">
      <c r="A220" s="88" t="s">
        <v>4381</v>
      </c>
      <c r="D220" s="95" t="s">
        <v>1515</v>
      </c>
      <c r="G220" s="121" t="s">
        <v>4522</v>
      </c>
      <c r="H220" s="106" t="s">
        <v>4523</v>
      </c>
      <c r="I220" s="106" t="s">
        <v>3791</v>
      </c>
      <c r="J220" s="106" t="s">
        <v>4513</v>
      </c>
      <c r="K220" s="106" t="s">
        <v>4524</v>
      </c>
      <c r="L220" s="85" t="s">
        <v>4524</v>
      </c>
    </row>
    <row r="221" spans="1:12" ht="16.5" customHeight="1">
      <c r="A221" s="88" t="s">
        <v>4360</v>
      </c>
      <c r="D221" s="95" t="s">
        <v>822</v>
      </c>
    </row>
    <row r="222" spans="1:12" ht="16.5" customHeight="1">
      <c r="A222" s="88" t="s">
        <v>4381</v>
      </c>
      <c r="D222" s="95" t="s">
        <v>1337</v>
      </c>
      <c r="G222" s="121" t="s">
        <v>4525</v>
      </c>
      <c r="H222" s="106" t="s">
        <v>4526</v>
      </c>
      <c r="I222" s="106" t="s">
        <v>3791</v>
      </c>
      <c r="J222" s="106" t="s">
        <v>4513</v>
      </c>
      <c r="K222" s="106" t="s">
        <v>4524</v>
      </c>
      <c r="L222" s="85" t="s">
        <v>4524</v>
      </c>
    </row>
    <row r="223" spans="1:12" ht="16.5" customHeight="1">
      <c r="A223" s="88" t="s">
        <v>4355</v>
      </c>
      <c r="B223" s="96"/>
      <c r="C223" s="95"/>
      <c r="D223" s="95" t="s">
        <v>1360</v>
      </c>
      <c r="E223" s="95"/>
      <c r="G223" s="121" t="s">
        <v>4527</v>
      </c>
      <c r="H223" s="106" t="s">
        <v>4528</v>
      </c>
    </row>
    <row r="224" spans="1:12" ht="16.5" customHeight="1">
      <c r="A224" s="88" t="s">
        <v>4381</v>
      </c>
      <c r="B224" s="96"/>
      <c r="C224" s="95"/>
      <c r="D224" s="95"/>
      <c r="E224" s="95" t="s">
        <v>1602</v>
      </c>
      <c r="G224" s="121" t="s">
        <v>4529</v>
      </c>
      <c r="H224" s="106" t="s">
        <v>4530</v>
      </c>
      <c r="I224" s="106" t="s">
        <v>4527</v>
      </c>
      <c r="J224" s="106" t="s">
        <v>4528</v>
      </c>
      <c r="K224" s="106" t="s">
        <v>4531</v>
      </c>
      <c r="L224" s="85" t="s">
        <v>4532</v>
      </c>
    </row>
    <row r="225" spans="1:12" ht="16.5" customHeight="1">
      <c r="A225" s="88"/>
      <c r="B225" s="96"/>
      <c r="C225" s="95"/>
      <c r="D225" s="95"/>
      <c r="E225" s="95"/>
      <c r="I225" s="106" t="s">
        <v>3791</v>
      </c>
      <c r="J225" s="106" t="s">
        <v>4513</v>
      </c>
      <c r="K225" s="106" t="s">
        <v>4524</v>
      </c>
      <c r="L225" s="85" t="s">
        <v>4524</v>
      </c>
    </row>
    <row r="226" spans="1:12" ht="16.5" customHeight="1">
      <c r="A226" s="88"/>
      <c r="B226" s="96"/>
      <c r="C226" s="95"/>
      <c r="D226" s="95"/>
      <c r="E226" s="95"/>
      <c r="I226" s="106" t="s">
        <v>3791</v>
      </c>
      <c r="J226" s="106" t="s">
        <v>4513</v>
      </c>
      <c r="K226" s="106" t="s">
        <v>4514</v>
      </c>
      <c r="L226" s="85" t="s">
        <v>4514</v>
      </c>
    </row>
    <row r="227" spans="1:12" ht="16.5" customHeight="1">
      <c r="A227" s="88"/>
      <c r="B227" s="96"/>
      <c r="C227" s="95"/>
      <c r="D227" s="95"/>
      <c r="E227" s="95"/>
      <c r="I227" s="106" t="s">
        <v>3455</v>
      </c>
      <c r="J227" s="106" t="s">
        <v>4533</v>
      </c>
      <c r="K227" s="106" t="s">
        <v>4454</v>
      </c>
      <c r="L227" s="85" t="s">
        <v>4454</v>
      </c>
    </row>
    <row r="228" spans="1:12" ht="16.5" customHeight="1">
      <c r="A228" s="88" t="s">
        <v>4381</v>
      </c>
      <c r="B228" s="96"/>
      <c r="C228" s="95"/>
      <c r="D228" s="95"/>
      <c r="E228" s="95" t="s">
        <v>1603</v>
      </c>
      <c r="G228" s="121" t="s">
        <v>4534</v>
      </c>
      <c r="H228" s="106" t="s">
        <v>4535</v>
      </c>
      <c r="I228" s="106" t="s">
        <v>4527</v>
      </c>
      <c r="J228" s="106" t="s">
        <v>4528</v>
      </c>
      <c r="K228" s="106" t="s">
        <v>4531</v>
      </c>
      <c r="L228" s="85" t="s">
        <v>4532</v>
      </c>
    </row>
    <row r="229" spans="1:12" ht="16.5" customHeight="1">
      <c r="A229" s="88"/>
      <c r="B229" s="96"/>
      <c r="C229" s="95"/>
      <c r="D229" s="95"/>
      <c r="E229" s="95"/>
      <c r="I229" s="106" t="s">
        <v>3791</v>
      </c>
      <c r="J229" s="106" t="s">
        <v>4513</v>
      </c>
      <c r="K229" s="106" t="s">
        <v>4514</v>
      </c>
      <c r="L229" s="85" t="s">
        <v>4514</v>
      </c>
    </row>
    <row r="230" spans="1:12" ht="16.5" customHeight="1">
      <c r="A230" s="88" t="s">
        <v>4381</v>
      </c>
      <c r="B230" s="96"/>
      <c r="C230" s="95"/>
      <c r="D230" s="95"/>
      <c r="E230" s="95" t="s">
        <v>1604</v>
      </c>
      <c r="G230" s="121" t="s">
        <v>4536</v>
      </c>
      <c r="H230" s="106" t="s">
        <v>4537</v>
      </c>
      <c r="I230" s="106" t="s">
        <v>4527</v>
      </c>
      <c r="J230" s="106" t="s">
        <v>4528</v>
      </c>
      <c r="K230" s="106" t="s">
        <v>4531</v>
      </c>
      <c r="L230" s="85" t="s">
        <v>4532</v>
      </c>
    </row>
    <row r="231" spans="1:12" ht="16.5" customHeight="1">
      <c r="A231" s="88"/>
      <c r="B231" s="96"/>
      <c r="C231" s="95"/>
      <c r="D231" s="95"/>
      <c r="E231" s="95"/>
      <c r="I231" s="106" t="s">
        <v>3455</v>
      </c>
      <c r="J231" s="106" t="s">
        <v>4533</v>
      </c>
      <c r="K231" s="106" t="s">
        <v>4454</v>
      </c>
      <c r="L231" s="85" t="s">
        <v>4454</v>
      </c>
    </row>
    <row r="232" spans="1:12" ht="16.5" customHeight="1">
      <c r="A232" s="88"/>
      <c r="B232" s="96"/>
      <c r="C232" s="95"/>
      <c r="D232" s="95"/>
      <c r="E232" s="95"/>
      <c r="I232" s="106" t="s">
        <v>3791</v>
      </c>
      <c r="J232" s="106" t="s">
        <v>4513</v>
      </c>
      <c r="K232" s="106" t="s">
        <v>4514</v>
      </c>
      <c r="L232" s="85" t="s">
        <v>4514</v>
      </c>
    </row>
    <row r="233" spans="1:12" ht="16.5" customHeight="1">
      <c r="A233" s="88" t="s">
        <v>4381</v>
      </c>
      <c r="B233" s="96"/>
      <c r="C233" s="95"/>
      <c r="D233" s="95"/>
      <c r="E233" s="95" t="s">
        <v>1605</v>
      </c>
      <c r="G233" s="121" t="s">
        <v>4538</v>
      </c>
      <c r="H233" s="106" t="s">
        <v>4539</v>
      </c>
      <c r="I233" s="106" t="s">
        <v>4527</v>
      </c>
      <c r="J233" s="106" t="s">
        <v>4528</v>
      </c>
      <c r="K233" s="106" t="s">
        <v>4531</v>
      </c>
      <c r="L233" s="85" t="s">
        <v>4532</v>
      </c>
    </row>
    <row r="234" spans="1:12" ht="16.5" customHeight="1">
      <c r="A234" s="88" t="s">
        <v>4381</v>
      </c>
      <c r="B234" s="96"/>
      <c r="C234" s="95"/>
      <c r="D234" s="95"/>
      <c r="E234" s="95" t="s">
        <v>1606</v>
      </c>
      <c r="G234" s="121" t="s">
        <v>3532</v>
      </c>
      <c r="H234" s="106" t="s">
        <v>4540</v>
      </c>
      <c r="I234" s="106" t="s">
        <v>4527</v>
      </c>
      <c r="J234" s="106" t="s">
        <v>4528</v>
      </c>
      <c r="K234" s="106" t="s">
        <v>4531</v>
      </c>
      <c r="L234" s="85" t="s">
        <v>4532</v>
      </c>
    </row>
    <row r="235" spans="1:12" ht="16.5" customHeight="1">
      <c r="A235" s="88" t="s">
        <v>4355</v>
      </c>
      <c r="B235" s="96"/>
      <c r="C235" s="95"/>
      <c r="D235" s="95"/>
      <c r="E235" s="95" t="s">
        <v>1607</v>
      </c>
      <c r="G235" s="121" t="s">
        <v>4541</v>
      </c>
      <c r="H235" s="106" t="s">
        <v>4542</v>
      </c>
      <c r="I235" s="106" t="s">
        <v>4543</v>
      </c>
    </row>
    <row r="236" spans="1:12" ht="16.5" customHeight="1">
      <c r="A236" s="88" t="s">
        <v>4360</v>
      </c>
      <c r="D236" s="95" t="s">
        <v>1709</v>
      </c>
    </row>
    <row r="237" spans="1:12" ht="16.5" customHeight="1">
      <c r="A237" s="88" t="s">
        <v>4360</v>
      </c>
      <c r="D237" s="95" t="s">
        <v>1710</v>
      </c>
    </row>
    <row r="238" spans="1:12" ht="16.5" customHeight="1">
      <c r="A238" s="88" t="s">
        <v>4360</v>
      </c>
      <c r="D238" s="95" t="s">
        <v>1711</v>
      </c>
    </row>
    <row r="239" spans="1:12" ht="16.5" customHeight="1">
      <c r="A239" s="88" t="s">
        <v>4360</v>
      </c>
      <c r="E239" s="95" t="s">
        <v>1714</v>
      </c>
    </row>
    <row r="240" spans="1:12" ht="16.5" customHeight="1">
      <c r="A240" s="88" t="s">
        <v>4360</v>
      </c>
      <c r="E240" s="95" t="s">
        <v>1381</v>
      </c>
    </row>
    <row r="241" spans="1:12" ht="16.5" customHeight="1">
      <c r="A241" s="88" t="s">
        <v>4360</v>
      </c>
      <c r="E241" s="95" t="s">
        <v>1715</v>
      </c>
    </row>
    <row r="242" spans="1:12" ht="16.5" customHeight="1">
      <c r="A242" s="88" t="s">
        <v>4360</v>
      </c>
      <c r="D242" s="95" t="s">
        <v>1712</v>
      </c>
    </row>
    <row r="243" spans="1:12" ht="16.5" customHeight="1">
      <c r="A243" s="88" t="s">
        <v>4360</v>
      </c>
      <c r="D243" s="95" t="s">
        <v>1371</v>
      </c>
    </row>
    <row r="244" spans="1:12" ht="16.5" customHeight="1">
      <c r="A244" s="88" t="s">
        <v>4381</v>
      </c>
      <c r="E244" s="95" t="s">
        <v>1677</v>
      </c>
      <c r="G244" s="121" t="s">
        <v>4544</v>
      </c>
      <c r="H244" s="106" t="s">
        <v>4545</v>
      </c>
      <c r="I244" s="106" t="s">
        <v>3791</v>
      </c>
      <c r="J244" s="106" t="s">
        <v>4513</v>
      </c>
      <c r="K244" s="106" t="s">
        <v>4524</v>
      </c>
      <c r="L244" s="85" t="s">
        <v>4524</v>
      </c>
    </row>
    <row r="245" spans="1:12" ht="16.5" customHeight="1">
      <c r="A245" s="88" t="s">
        <v>4381</v>
      </c>
      <c r="E245" s="95" t="s">
        <v>1542</v>
      </c>
      <c r="G245" s="121" t="s">
        <v>4546</v>
      </c>
      <c r="H245" s="106" t="s">
        <v>4547</v>
      </c>
      <c r="I245" s="106" t="s">
        <v>3791</v>
      </c>
      <c r="J245" s="106" t="s">
        <v>4513</v>
      </c>
      <c r="K245" s="106" t="s">
        <v>4514</v>
      </c>
      <c r="L245" s="85" t="s">
        <v>4514</v>
      </c>
    </row>
    <row r="246" spans="1:12" ht="16.5" customHeight="1">
      <c r="A246" s="88"/>
      <c r="B246" s="96"/>
      <c r="C246" s="95"/>
      <c r="D246" s="95"/>
      <c r="E246" s="95"/>
      <c r="I246" s="119" t="s">
        <v>4548</v>
      </c>
      <c r="J246" s="106" t="s">
        <v>4549</v>
      </c>
      <c r="K246" s="106" t="s">
        <v>4550</v>
      </c>
      <c r="L246" s="85" t="s">
        <v>4492</v>
      </c>
    </row>
    <row r="247" spans="1:12" ht="16.5" customHeight="1">
      <c r="A247" s="88" t="s">
        <v>4360</v>
      </c>
      <c r="F247" s="85" t="s">
        <v>1541</v>
      </c>
    </row>
    <row r="248" spans="1:12" ht="16.5" customHeight="1">
      <c r="A248" s="88" t="s">
        <v>4381</v>
      </c>
      <c r="F248" s="85" t="s">
        <v>1543</v>
      </c>
      <c r="G248" s="125" t="s">
        <v>4551</v>
      </c>
      <c r="H248" s="119" t="s">
        <v>4552</v>
      </c>
      <c r="I248" s="106" t="s">
        <v>3791</v>
      </c>
      <c r="J248" s="106" t="s">
        <v>4513</v>
      </c>
      <c r="K248" s="106" t="s">
        <v>4524</v>
      </c>
      <c r="L248" s="85" t="s">
        <v>4524</v>
      </c>
    </row>
    <row r="249" spans="1:12" ht="16.5" customHeight="1">
      <c r="A249" s="88" t="s">
        <v>4360</v>
      </c>
      <c r="F249" s="85" t="s">
        <v>1544</v>
      </c>
      <c r="G249" s="125" t="s">
        <v>4553</v>
      </c>
      <c r="H249" s="119" t="s">
        <v>4554</v>
      </c>
      <c r="I249" s="106" t="s">
        <v>3791</v>
      </c>
      <c r="J249" s="106" t="s">
        <v>4513</v>
      </c>
      <c r="K249" s="106" t="s">
        <v>4524</v>
      </c>
      <c r="L249" s="85" t="s">
        <v>4524</v>
      </c>
    </row>
    <row r="250" spans="1:12" ht="16.5" customHeight="1">
      <c r="A250" s="88" t="s">
        <v>4381</v>
      </c>
      <c r="F250" s="85" t="s">
        <v>1545</v>
      </c>
      <c r="G250" s="121" t="s">
        <v>4555</v>
      </c>
      <c r="H250" s="106" t="s">
        <v>4556</v>
      </c>
      <c r="I250" s="106" t="s">
        <v>3791</v>
      </c>
      <c r="J250" s="106" t="s">
        <v>4513</v>
      </c>
      <c r="K250" s="106" t="s">
        <v>4514</v>
      </c>
      <c r="L250" s="85" t="s">
        <v>4514</v>
      </c>
    </row>
    <row r="251" spans="1:12" ht="16.5" customHeight="1">
      <c r="A251" s="88"/>
      <c r="B251" s="96"/>
      <c r="C251" s="95"/>
      <c r="D251" s="95"/>
      <c r="E251" s="95"/>
      <c r="I251" s="119" t="s">
        <v>4548</v>
      </c>
      <c r="J251" s="106" t="s">
        <v>4549</v>
      </c>
      <c r="K251" s="106" t="s">
        <v>4550</v>
      </c>
      <c r="L251" s="85" t="s">
        <v>4492</v>
      </c>
    </row>
    <row r="252" spans="1:12" ht="16.5" customHeight="1">
      <c r="A252" s="88" t="s">
        <v>4381</v>
      </c>
      <c r="F252" s="85" t="s">
        <v>1546</v>
      </c>
      <c r="G252" s="121" t="s">
        <v>4557</v>
      </c>
      <c r="H252" s="106" t="s">
        <v>4558</v>
      </c>
      <c r="I252" s="106" t="s">
        <v>3791</v>
      </c>
      <c r="J252" s="106" t="s">
        <v>4513</v>
      </c>
      <c r="K252" s="106" t="s">
        <v>4514</v>
      </c>
      <c r="L252" s="85" t="s">
        <v>4514</v>
      </c>
    </row>
    <row r="253" spans="1:12" ht="16.5" customHeight="1">
      <c r="A253" s="88" t="s">
        <v>4360</v>
      </c>
      <c r="F253" s="85" t="s">
        <v>1547</v>
      </c>
    </row>
    <row r="254" spans="1:12" ht="16.5" customHeight="1">
      <c r="A254" s="88" t="s">
        <v>4355</v>
      </c>
      <c r="F254" s="85" t="s">
        <v>1548</v>
      </c>
      <c r="G254" s="125" t="s">
        <v>4559</v>
      </c>
      <c r="H254" s="83" t="s">
        <v>4560</v>
      </c>
    </row>
    <row r="255" spans="1:12" ht="16.5" customHeight="1">
      <c r="A255" s="88" t="s">
        <v>4360</v>
      </c>
      <c r="F255" s="85" t="s">
        <v>1549</v>
      </c>
    </row>
    <row r="256" spans="1:12" ht="16.5" customHeight="1">
      <c r="A256" s="88" t="s">
        <v>4360</v>
      </c>
      <c r="F256" s="85" t="s">
        <v>1550</v>
      </c>
    </row>
    <row r="257" spans="1:12" ht="16.5" customHeight="1">
      <c r="A257" s="88" t="s">
        <v>4381</v>
      </c>
      <c r="E257" s="95" t="s">
        <v>1678</v>
      </c>
      <c r="G257" s="121" t="s">
        <v>4561</v>
      </c>
      <c r="H257" s="106" t="s">
        <v>4562</v>
      </c>
      <c r="I257" s="106" t="s">
        <v>3791</v>
      </c>
      <c r="J257" s="106" t="s">
        <v>4513</v>
      </c>
      <c r="K257" s="106" t="s">
        <v>4514</v>
      </c>
      <c r="L257" s="85" t="s">
        <v>4514</v>
      </c>
    </row>
    <row r="258" spans="1:12" ht="16.5" customHeight="1">
      <c r="A258" s="88"/>
      <c r="B258" s="96"/>
      <c r="C258" s="95"/>
      <c r="D258" s="95"/>
      <c r="E258" s="95"/>
      <c r="I258" s="119" t="s">
        <v>4548</v>
      </c>
      <c r="J258" s="106" t="s">
        <v>4549</v>
      </c>
      <c r="K258" s="106" t="s">
        <v>4550</v>
      </c>
      <c r="L258" s="85" t="s">
        <v>4492</v>
      </c>
    </row>
    <row r="259" spans="1:12" ht="16.5" customHeight="1">
      <c r="A259" s="88" t="s">
        <v>4355</v>
      </c>
      <c r="E259" s="95" t="s">
        <v>1679</v>
      </c>
      <c r="G259" s="125" t="s">
        <v>4563</v>
      </c>
      <c r="H259" s="83" t="s">
        <v>4564</v>
      </c>
    </row>
    <row r="260" spans="1:12" ht="16.5" customHeight="1">
      <c r="A260" s="88" t="s">
        <v>4355</v>
      </c>
      <c r="E260" s="95" t="s">
        <v>1680</v>
      </c>
      <c r="G260" s="125" t="s">
        <v>4565</v>
      </c>
      <c r="H260" s="83" t="s">
        <v>4566</v>
      </c>
    </row>
    <row r="261" spans="1:12" ht="16.5" customHeight="1">
      <c r="A261" s="88" t="s">
        <v>4360</v>
      </c>
      <c r="E261" s="95" t="s">
        <v>1681</v>
      </c>
    </row>
    <row r="262" spans="1:12" ht="16.5" customHeight="1">
      <c r="A262" s="88" t="s">
        <v>4360</v>
      </c>
      <c r="F262" s="85" t="s">
        <v>1579</v>
      </c>
    </row>
    <row r="263" spans="1:12" ht="16.5" customHeight="1">
      <c r="A263" s="88" t="s">
        <v>4360</v>
      </c>
      <c r="E263" s="95" t="s">
        <v>1609</v>
      </c>
    </row>
    <row r="264" spans="1:12" ht="16.5" customHeight="1">
      <c r="A264" s="88" t="s">
        <v>4381</v>
      </c>
      <c r="F264" s="85" t="s">
        <v>1581</v>
      </c>
      <c r="G264" s="121" t="s">
        <v>4567</v>
      </c>
      <c r="H264" s="106" t="s">
        <v>4568</v>
      </c>
      <c r="I264" s="106" t="s">
        <v>3791</v>
      </c>
      <c r="J264" s="106" t="s">
        <v>4513</v>
      </c>
      <c r="K264" s="106" t="s">
        <v>4514</v>
      </c>
      <c r="L264" s="85" t="s">
        <v>4514</v>
      </c>
    </row>
    <row r="265" spans="1:12" ht="16.5" customHeight="1">
      <c r="A265" s="88"/>
      <c r="B265" s="96"/>
      <c r="C265" s="95"/>
      <c r="D265" s="95"/>
      <c r="E265" s="95"/>
      <c r="I265" s="119" t="s">
        <v>4548</v>
      </c>
      <c r="J265" s="106" t="s">
        <v>4549</v>
      </c>
      <c r="K265" s="106" t="s">
        <v>4550</v>
      </c>
      <c r="L265" s="85" t="s">
        <v>4492</v>
      </c>
    </row>
    <row r="266" spans="1:12" ht="16.5" customHeight="1">
      <c r="A266" s="88" t="s">
        <v>4360</v>
      </c>
      <c r="F266" s="85" t="s">
        <v>1608</v>
      </c>
    </row>
    <row r="267" spans="1:12" ht="16.5" customHeight="1">
      <c r="A267" s="88" t="s">
        <v>4355</v>
      </c>
      <c r="F267" s="85" t="s">
        <v>1610</v>
      </c>
      <c r="G267" s="125" t="s">
        <v>4569</v>
      </c>
      <c r="H267" s="83" t="s">
        <v>4570</v>
      </c>
    </row>
    <row r="268" spans="1:12" ht="16.5" customHeight="1">
      <c r="A268" s="88" t="s">
        <v>4360</v>
      </c>
      <c r="F268" s="85" t="s">
        <v>1611</v>
      </c>
    </row>
    <row r="269" spans="1:12" ht="16.5" customHeight="1">
      <c r="A269" s="88" t="s">
        <v>4360</v>
      </c>
      <c r="F269" s="85" t="s">
        <v>1612</v>
      </c>
    </row>
    <row r="270" spans="1:12" ht="16.5" customHeight="1">
      <c r="A270" s="88" t="s">
        <v>4381</v>
      </c>
      <c r="F270" s="85" t="s">
        <v>1613</v>
      </c>
      <c r="G270" s="121" t="s">
        <v>4571</v>
      </c>
      <c r="H270" s="106" t="s">
        <v>4572</v>
      </c>
      <c r="I270" s="106" t="s">
        <v>3791</v>
      </c>
      <c r="J270" s="106" t="s">
        <v>4513</v>
      </c>
      <c r="K270" s="106" t="s">
        <v>4524</v>
      </c>
      <c r="L270" s="85" t="s">
        <v>4524</v>
      </c>
    </row>
    <row r="271" spans="1:12" ht="16.5" customHeight="1">
      <c r="A271" s="88"/>
      <c r="B271" s="96"/>
      <c r="C271" s="95"/>
      <c r="D271" s="95"/>
      <c r="E271" s="95"/>
      <c r="I271" s="117" t="s">
        <v>3455</v>
      </c>
      <c r="J271" s="117" t="s">
        <v>4533</v>
      </c>
      <c r="K271" s="117" t="s">
        <v>4454</v>
      </c>
      <c r="L271" s="90" t="s">
        <v>4454</v>
      </c>
    </row>
    <row r="272" spans="1:12" ht="16.5" customHeight="1">
      <c r="A272" s="88" t="s">
        <v>4360</v>
      </c>
      <c r="F272" s="85" t="s">
        <v>1614</v>
      </c>
    </row>
    <row r="273" spans="1:12" ht="16.5" customHeight="1">
      <c r="A273" s="88" t="s">
        <v>4381</v>
      </c>
      <c r="E273" s="95" t="s">
        <v>1634</v>
      </c>
      <c r="G273" s="125" t="s">
        <v>4573</v>
      </c>
      <c r="H273" s="119" t="s">
        <v>4574</v>
      </c>
      <c r="I273" s="106" t="s">
        <v>3791</v>
      </c>
      <c r="J273" s="106" t="s">
        <v>4513</v>
      </c>
      <c r="K273" s="106" t="s">
        <v>4514</v>
      </c>
      <c r="L273" s="85" t="s">
        <v>4514</v>
      </c>
    </row>
    <row r="274" spans="1:12" ht="16.5" customHeight="1">
      <c r="A274" s="88"/>
      <c r="B274" s="96"/>
      <c r="C274" s="95"/>
      <c r="D274" s="95"/>
      <c r="E274" s="95"/>
      <c r="G274" s="125"/>
      <c r="H274" s="119"/>
      <c r="I274" s="119" t="s">
        <v>4548</v>
      </c>
      <c r="J274" s="106" t="s">
        <v>4549</v>
      </c>
      <c r="K274" s="106" t="s">
        <v>4550</v>
      </c>
      <c r="L274" s="85" t="s">
        <v>4492</v>
      </c>
    </row>
    <row r="275" spans="1:12" ht="16.5" customHeight="1">
      <c r="A275" s="88" t="s">
        <v>4355</v>
      </c>
      <c r="F275" s="85" t="s">
        <v>803</v>
      </c>
      <c r="G275" s="125" t="s">
        <v>4575</v>
      </c>
      <c r="H275" s="83" t="s">
        <v>4576</v>
      </c>
    </row>
    <row r="276" spans="1:12" ht="16.5" customHeight="1">
      <c r="A276" s="88" t="s">
        <v>4360</v>
      </c>
      <c r="F276" s="85" t="s">
        <v>1635</v>
      </c>
    </row>
    <row r="277" spans="1:12" ht="16.5" customHeight="1">
      <c r="A277" s="88" t="s">
        <v>4355</v>
      </c>
      <c r="F277" s="85" t="s">
        <v>1636</v>
      </c>
      <c r="G277" s="125" t="s">
        <v>4577</v>
      </c>
      <c r="H277" s="83" t="s">
        <v>4578</v>
      </c>
    </row>
    <row r="278" spans="1:12" ht="16.5" customHeight="1">
      <c r="A278" s="88" t="s">
        <v>4360</v>
      </c>
      <c r="F278" s="85" t="s">
        <v>1637</v>
      </c>
    </row>
    <row r="279" spans="1:12" ht="16.5" customHeight="1">
      <c r="A279" s="88" t="s">
        <v>4360</v>
      </c>
      <c r="F279" s="85" t="s">
        <v>1536</v>
      </c>
    </row>
    <row r="280" spans="1:12" ht="16.5" customHeight="1">
      <c r="A280" s="88" t="s">
        <v>4360</v>
      </c>
      <c r="E280" s="95" t="s">
        <v>1363</v>
      </c>
    </row>
    <row r="281" spans="1:12" ht="16.5" customHeight="1">
      <c r="A281" s="88" t="s">
        <v>4381</v>
      </c>
      <c r="B281" s="96"/>
      <c r="C281" s="95"/>
      <c r="D281" s="95"/>
      <c r="E281" s="95"/>
      <c r="F281" s="85" t="s">
        <v>1638</v>
      </c>
      <c r="G281" s="118" t="s">
        <v>3583</v>
      </c>
      <c r="H281" s="127" t="s">
        <v>4579</v>
      </c>
      <c r="I281" s="117" t="s">
        <v>4548</v>
      </c>
      <c r="J281" s="117" t="s">
        <v>4549</v>
      </c>
      <c r="K281" s="117" t="s">
        <v>4550</v>
      </c>
      <c r="L281" s="90" t="s">
        <v>4492</v>
      </c>
    </row>
    <row r="282" spans="1:12" ht="16.5" customHeight="1">
      <c r="A282" s="88" t="s">
        <v>4381</v>
      </c>
      <c r="F282" s="85" t="s">
        <v>1639</v>
      </c>
      <c r="G282" s="118" t="s">
        <v>4580</v>
      </c>
      <c r="H282" s="127" t="s">
        <v>4581</v>
      </c>
      <c r="I282" s="117" t="s">
        <v>3455</v>
      </c>
      <c r="J282" s="117" t="s">
        <v>4533</v>
      </c>
      <c r="K282" s="117" t="s">
        <v>4454</v>
      </c>
      <c r="L282" s="90" t="s">
        <v>4454</v>
      </c>
    </row>
    <row r="283" spans="1:12" ht="16.5" customHeight="1">
      <c r="A283" s="88"/>
      <c r="B283" s="96"/>
      <c r="C283" s="95"/>
      <c r="D283" s="95"/>
      <c r="E283" s="95"/>
      <c r="G283" s="118"/>
      <c r="H283" s="127"/>
      <c r="I283" s="119" t="s">
        <v>4548</v>
      </c>
      <c r="J283" s="106" t="s">
        <v>4549</v>
      </c>
      <c r="K283" s="106" t="s">
        <v>4550</v>
      </c>
      <c r="L283" s="85" t="s">
        <v>4492</v>
      </c>
    </row>
    <row r="284" spans="1:12" ht="16.5" customHeight="1">
      <c r="A284" s="88" t="s">
        <v>4355</v>
      </c>
      <c r="F284" s="85" t="s">
        <v>1640</v>
      </c>
      <c r="G284" s="118" t="s">
        <v>4582</v>
      </c>
      <c r="H284" s="83" t="s">
        <v>4583</v>
      </c>
      <c r="I284" s="126"/>
    </row>
    <row r="285" spans="1:12" ht="16.5" customHeight="1">
      <c r="A285" s="88" t="s">
        <v>4381</v>
      </c>
      <c r="F285" s="85" t="s">
        <v>1641</v>
      </c>
      <c r="G285" s="118" t="s">
        <v>4584</v>
      </c>
      <c r="H285" s="127" t="s">
        <v>4585</v>
      </c>
      <c r="I285" s="117" t="s">
        <v>3455</v>
      </c>
      <c r="J285" s="117" t="s">
        <v>4533</v>
      </c>
      <c r="K285" s="117" t="s">
        <v>4454</v>
      </c>
      <c r="L285" s="90" t="s">
        <v>4454</v>
      </c>
    </row>
    <row r="286" spans="1:12" ht="16.5" customHeight="1">
      <c r="A286" s="88"/>
      <c r="B286" s="96"/>
      <c r="C286" s="95"/>
      <c r="D286" s="95"/>
      <c r="E286" s="95"/>
      <c r="G286" s="118"/>
      <c r="H286" s="127"/>
      <c r="I286" s="119" t="s">
        <v>4548</v>
      </c>
      <c r="J286" s="106" t="s">
        <v>4549</v>
      </c>
      <c r="K286" s="106" t="s">
        <v>4550</v>
      </c>
      <c r="L286" s="85" t="s">
        <v>4492</v>
      </c>
    </row>
    <row r="287" spans="1:12" ht="16.5" customHeight="1">
      <c r="A287" s="88"/>
      <c r="B287" s="96"/>
      <c r="C287" s="95"/>
      <c r="D287" s="95"/>
      <c r="E287" s="95"/>
      <c r="G287" s="118"/>
      <c r="H287" s="127"/>
      <c r="I287" s="106" t="s">
        <v>3791</v>
      </c>
      <c r="J287" s="106" t="s">
        <v>4513</v>
      </c>
      <c r="K287" s="106" t="s">
        <v>4514</v>
      </c>
      <c r="L287" s="85" t="s">
        <v>4514</v>
      </c>
    </row>
    <row r="288" spans="1:12" ht="16.5" customHeight="1">
      <c r="A288" s="88" t="s">
        <v>4360</v>
      </c>
      <c r="F288" s="85" t="s">
        <v>1642</v>
      </c>
      <c r="G288" s="118"/>
      <c r="H288" s="127"/>
      <c r="I288" s="126"/>
    </row>
    <row r="289" spans="1:12" ht="16.5" customHeight="1">
      <c r="A289" s="88" t="s">
        <v>4381</v>
      </c>
      <c r="F289" s="85" t="s">
        <v>1643</v>
      </c>
      <c r="G289" s="118" t="s">
        <v>4586</v>
      </c>
      <c r="H289" s="127" t="s">
        <v>4587</v>
      </c>
      <c r="I289" s="117" t="s">
        <v>3455</v>
      </c>
      <c r="J289" s="117" t="s">
        <v>4533</v>
      </c>
      <c r="K289" s="117" t="s">
        <v>4454</v>
      </c>
      <c r="L289" s="90" t="s">
        <v>4454</v>
      </c>
    </row>
    <row r="290" spans="1:12" ht="16.5" customHeight="1">
      <c r="A290" s="88" t="s">
        <v>4355</v>
      </c>
      <c r="F290" s="85" t="s">
        <v>1644</v>
      </c>
      <c r="G290" s="118" t="s">
        <v>4588</v>
      </c>
      <c r="H290" s="83" t="s">
        <v>4589</v>
      </c>
      <c r="I290" s="126"/>
    </row>
    <row r="291" spans="1:12" ht="16.5" customHeight="1">
      <c r="A291" s="88" t="s">
        <v>4381</v>
      </c>
      <c r="F291" s="85" t="s">
        <v>1645</v>
      </c>
      <c r="G291" s="118" t="s">
        <v>3590</v>
      </c>
      <c r="H291" s="127" t="s">
        <v>4590</v>
      </c>
      <c r="I291" s="117" t="s">
        <v>3455</v>
      </c>
      <c r="J291" s="117" t="s">
        <v>4533</v>
      </c>
      <c r="K291" s="117" t="s">
        <v>4454</v>
      </c>
      <c r="L291" s="90" t="s">
        <v>4454</v>
      </c>
    </row>
    <row r="292" spans="1:12" ht="16.5" customHeight="1">
      <c r="A292" s="88" t="s">
        <v>4360</v>
      </c>
      <c r="E292" s="95" t="s">
        <v>1652</v>
      </c>
    </row>
    <row r="293" spans="1:12" ht="16.5" customHeight="1">
      <c r="A293" s="88" t="s">
        <v>4381</v>
      </c>
      <c r="F293" s="85" t="s">
        <v>1651</v>
      </c>
      <c r="G293" s="118" t="s">
        <v>4591</v>
      </c>
      <c r="H293" s="127" t="s">
        <v>4592</v>
      </c>
      <c r="I293" s="117" t="s">
        <v>3455</v>
      </c>
      <c r="J293" s="117" t="s">
        <v>4533</v>
      </c>
      <c r="K293" s="117" t="s">
        <v>4454</v>
      </c>
      <c r="L293" s="90" t="s">
        <v>4454</v>
      </c>
    </row>
    <row r="294" spans="1:12" ht="16.5" customHeight="1">
      <c r="A294" s="88" t="s">
        <v>4360</v>
      </c>
      <c r="E294" s="95" t="s">
        <v>1654</v>
      </c>
    </row>
    <row r="295" spans="1:12" ht="16.5" customHeight="1">
      <c r="A295" s="88" t="s">
        <v>4360</v>
      </c>
      <c r="F295" s="85" t="s">
        <v>1653</v>
      </c>
    </row>
    <row r="296" spans="1:12" ht="16.5" customHeight="1">
      <c r="A296" s="88" t="s">
        <v>4360</v>
      </c>
      <c r="F296" s="85" t="s">
        <v>1655</v>
      </c>
    </row>
    <row r="297" spans="1:12" ht="16.5" customHeight="1">
      <c r="A297" s="88" t="s">
        <v>4360</v>
      </c>
      <c r="F297" s="85" t="s">
        <v>1656</v>
      </c>
    </row>
    <row r="298" spans="1:12" ht="16.5" customHeight="1">
      <c r="A298" s="88" t="s">
        <v>4381</v>
      </c>
      <c r="F298" s="85" t="s">
        <v>1657</v>
      </c>
      <c r="G298" s="118" t="s">
        <v>4593</v>
      </c>
      <c r="H298" s="127" t="s">
        <v>4594</v>
      </c>
      <c r="I298" s="119" t="s">
        <v>4548</v>
      </c>
      <c r="J298" s="106" t="s">
        <v>4549</v>
      </c>
      <c r="K298" s="106" t="s">
        <v>4550</v>
      </c>
      <c r="L298" s="85" t="s">
        <v>4492</v>
      </c>
    </row>
    <row r="299" spans="1:12" ht="16.5" customHeight="1">
      <c r="A299" s="88"/>
      <c r="B299" s="96"/>
      <c r="C299" s="95"/>
      <c r="D299" s="95"/>
      <c r="E299" s="95"/>
      <c r="G299" s="118"/>
      <c r="H299" s="127"/>
      <c r="I299" s="117" t="s">
        <v>3455</v>
      </c>
      <c r="J299" s="117" t="s">
        <v>4533</v>
      </c>
      <c r="K299" s="117" t="s">
        <v>4454</v>
      </c>
      <c r="L299" s="90" t="s">
        <v>4454</v>
      </c>
    </row>
    <row r="300" spans="1:12" ht="16.5" customHeight="1">
      <c r="A300" s="88" t="s">
        <v>4360</v>
      </c>
      <c r="F300" s="85" t="s">
        <v>1658</v>
      </c>
    </row>
    <row r="301" spans="1:12" ht="16.5" customHeight="1">
      <c r="A301" s="88" t="s">
        <v>4381</v>
      </c>
      <c r="F301" s="85" t="s">
        <v>1659</v>
      </c>
      <c r="G301" s="118" t="s">
        <v>4595</v>
      </c>
      <c r="H301" s="127" t="s">
        <v>4596</v>
      </c>
      <c r="I301" s="119" t="s">
        <v>4548</v>
      </c>
      <c r="J301" s="106" t="s">
        <v>4549</v>
      </c>
      <c r="K301" s="106" t="s">
        <v>4550</v>
      </c>
      <c r="L301" s="85" t="s">
        <v>4492</v>
      </c>
    </row>
    <row r="302" spans="1:12" ht="16.5" customHeight="1">
      <c r="A302" s="88"/>
      <c r="B302" s="96"/>
      <c r="C302" s="95"/>
      <c r="D302" s="95"/>
      <c r="E302" s="95"/>
      <c r="G302" s="118"/>
      <c r="H302" s="127"/>
      <c r="I302" s="106" t="s">
        <v>3791</v>
      </c>
      <c r="J302" s="106" t="s">
        <v>4513</v>
      </c>
      <c r="K302" s="106" t="s">
        <v>4524</v>
      </c>
      <c r="L302" s="85" t="s">
        <v>4524</v>
      </c>
    </row>
    <row r="303" spans="1:12" ht="16.5" customHeight="1">
      <c r="A303" s="88" t="s">
        <v>4360</v>
      </c>
      <c r="E303" s="95" t="s">
        <v>1662</v>
      </c>
    </row>
    <row r="304" spans="1:12" ht="16.5" customHeight="1">
      <c r="A304" s="88" t="s">
        <v>4360</v>
      </c>
      <c r="F304" s="85" t="s">
        <v>1661</v>
      </c>
    </row>
    <row r="305" spans="1:12" ht="16.5" customHeight="1">
      <c r="A305" s="88" t="s">
        <v>4360</v>
      </c>
      <c r="F305" s="85" t="s">
        <v>1665</v>
      </c>
    </row>
    <row r="306" spans="1:12" ht="16.5" customHeight="1">
      <c r="A306" s="88" t="s">
        <v>4360</v>
      </c>
      <c r="F306" s="85" t="s">
        <v>1667</v>
      </c>
    </row>
    <row r="307" spans="1:12" ht="16.5" customHeight="1">
      <c r="A307" s="88" t="s">
        <v>4360</v>
      </c>
      <c r="F307" s="85" t="s">
        <v>1668</v>
      </c>
    </row>
    <row r="308" spans="1:12" ht="16.5" customHeight="1">
      <c r="A308" s="88" t="s">
        <v>4360</v>
      </c>
      <c r="F308" s="85" t="s">
        <v>1669</v>
      </c>
    </row>
    <row r="309" spans="1:12" ht="16.5" customHeight="1">
      <c r="A309" s="88" t="s">
        <v>4360</v>
      </c>
      <c r="F309" s="85" t="s">
        <v>1670</v>
      </c>
    </row>
    <row r="310" spans="1:12" ht="16.5" customHeight="1">
      <c r="A310" s="88" t="s">
        <v>4381</v>
      </c>
      <c r="F310" s="85" t="s">
        <v>1671</v>
      </c>
      <c r="G310" s="118" t="s">
        <v>4597</v>
      </c>
      <c r="H310" s="127" t="s">
        <v>4598</v>
      </c>
      <c r="I310" s="119" t="s">
        <v>4548</v>
      </c>
      <c r="J310" s="106" t="s">
        <v>4549</v>
      </c>
      <c r="K310" s="106" t="s">
        <v>4550</v>
      </c>
      <c r="L310" s="85" t="s">
        <v>4492</v>
      </c>
    </row>
    <row r="311" spans="1:12" ht="16.5" customHeight="1">
      <c r="A311" s="88"/>
      <c r="B311" s="96"/>
      <c r="C311" s="95"/>
      <c r="D311" s="95"/>
      <c r="E311" s="95"/>
      <c r="G311" s="118"/>
      <c r="H311" s="127"/>
      <c r="I311" s="106" t="s">
        <v>3791</v>
      </c>
      <c r="J311" s="106" t="s">
        <v>4513</v>
      </c>
      <c r="K311" s="106" t="s">
        <v>4514</v>
      </c>
      <c r="L311" s="85" t="s">
        <v>4514</v>
      </c>
    </row>
    <row r="312" spans="1:12" ht="16.5" customHeight="1">
      <c r="A312" s="88"/>
      <c r="B312" s="96"/>
      <c r="C312" s="95"/>
      <c r="D312" s="95"/>
      <c r="E312" s="95"/>
      <c r="G312" s="118"/>
      <c r="H312" s="127"/>
      <c r="I312" s="106" t="s">
        <v>3791</v>
      </c>
      <c r="J312" s="106" t="s">
        <v>4513</v>
      </c>
      <c r="K312" s="106" t="s">
        <v>4524</v>
      </c>
      <c r="L312" s="85" t="s">
        <v>4524</v>
      </c>
    </row>
    <row r="313" spans="1:12" ht="16.5" customHeight="1">
      <c r="A313" s="88" t="s">
        <v>4360</v>
      </c>
      <c r="E313" s="95" t="s">
        <v>1682</v>
      </c>
    </row>
    <row r="314" spans="1:12" ht="16.5" customHeight="1">
      <c r="A314" s="88" t="s">
        <v>4381</v>
      </c>
      <c r="E314" s="95" t="s">
        <v>1683</v>
      </c>
      <c r="G314" s="121" t="s">
        <v>4599</v>
      </c>
      <c r="H314" s="106" t="s">
        <v>4600</v>
      </c>
      <c r="I314" s="106" t="s">
        <v>3791</v>
      </c>
      <c r="J314" s="106" t="s">
        <v>4513</v>
      </c>
      <c r="K314" s="106" t="s">
        <v>4514</v>
      </c>
      <c r="L314" s="85" t="s">
        <v>4514</v>
      </c>
    </row>
    <row r="315" spans="1:12" ht="16.5" customHeight="1">
      <c r="A315" s="88"/>
      <c r="B315" s="96"/>
      <c r="C315" s="95"/>
      <c r="D315" s="95"/>
      <c r="E315" s="95"/>
      <c r="I315" s="119" t="s">
        <v>4548</v>
      </c>
      <c r="J315" s="106" t="s">
        <v>4549</v>
      </c>
      <c r="K315" s="106" t="s">
        <v>4550</v>
      </c>
      <c r="L315" s="85" t="s">
        <v>4492</v>
      </c>
    </row>
    <row r="316" spans="1:12" ht="16.5" customHeight="1">
      <c r="A316" s="88"/>
      <c r="B316" s="96"/>
      <c r="C316" s="95"/>
      <c r="D316" s="95"/>
      <c r="E316" s="95"/>
      <c r="I316" s="117" t="s">
        <v>3455</v>
      </c>
      <c r="J316" s="117" t="s">
        <v>4533</v>
      </c>
      <c r="K316" s="117" t="s">
        <v>4454</v>
      </c>
      <c r="L316" s="90" t="s">
        <v>4454</v>
      </c>
    </row>
    <row r="317" spans="1:12" ht="16.5" customHeight="1">
      <c r="A317" s="88" t="s">
        <v>4355</v>
      </c>
      <c r="E317" s="95" t="s">
        <v>1684</v>
      </c>
      <c r="G317" s="118" t="s">
        <v>4601</v>
      </c>
      <c r="H317" s="127" t="s">
        <v>4602</v>
      </c>
    </row>
    <row r="318" spans="1:12" ht="16.5" customHeight="1">
      <c r="A318" s="88" t="s">
        <v>4381</v>
      </c>
      <c r="F318" s="85" t="s">
        <v>1697</v>
      </c>
      <c r="G318" s="121" t="s">
        <v>4603</v>
      </c>
      <c r="H318" s="106" t="s">
        <v>4604</v>
      </c>
      <c r="I318" s="106" t="s">
        <v>4601</v>
      </c>
      <c r="J318" s="106" t="s">
        <v>4602</v>
      </c>
      <c r="K318" s="106" t="s">
        <v>4605</v>
      </c>
      <c r="L318" s="85" t="s">
        <v>4605</v>
      </c>
    </row>
    <row r="319" spans="1:12" ht="16.5" customHeight="1">
      <c r="A319" s="88"/>
      <c r="B319" s="96"/>
      <c r="C319" s="95"/>
      <c r="D319" s="95"/>
      <c r="E319" s="95"/>
      <c r="I319" s="117" t="s">
        <v>3455</v>
      </c>
      <c r="J319" s="117" t="s">
        <v>4533</v>
      </c>
      <c r="K319" s="117" t="s">
        <v>4454</v>
      </c>
      <c r="L319" s="90" t="s">
        <v>4454</v>
      </c>
    </row>
    <row r="320" spans="1:12" ht="16.5" customHeight="1">
      <c r="A320" s="88" t="s">
        <v>4381</v>
      </c>
      <c r="F320" s="85" t="s">
        <v>1698</v>
      </c>
      <c r="G320" s="121" t="s">
        <v>4606</v>
      </c>
      <c r="H320" s="106" t="s">
        <v>4607</v>
      </c>
      <c r="I320" s="106" t="s">
        <v>4601</v>
      </c>
      <c r="J320" s="106" t="s">
        <v>4602</v>
      </c>
      <c r="K320" s="106" t="s">
        <v>4605</v>
      </c>
      <c r="L320" s="85" t="s">
        <v>4605</v>
      </c>
    </row>
    <row r="321" spans="1:12" ht="16.5" customHeight="1">
      <c r="A321" s="88"/>
      <c r="B321" s="96"/>
      <c r="C321" s="95"/>
      <c r="D321" s="95"/>
      <c r="E321" s="95"/>
      <c r="I321" s="117" t="s">
        <v>3455</v>
      </c>
      <c r="J321" s="117" t="s">
        <v>4533</v>
      </c>
      <c r="K321" s="117" t="s">
        <v>4454</v>
      </c>
      <c r="L321" s="90" t="s">
        <v>4454</v>
      </c>
    </row>
    <row r="322" spans="1:12" ht="16.5" customHeight="1">
      <c r="A322" s="88" t="s">
        <v>4381</v>
      </c>
      <c r="F322" s="85" t="s">
        <v>1699</v>
      </c>
      <c r="G322" s="121" t="s">
        <v>4608</v>
      </c>
      <c r="H322" s="106" t="s">
        <v>4609</v>
      </c>
      <c r="I322" s="106" t="s">
        <v>4601</v>
      </c>
      <c r="J322" s="106" t="s">
        <v>4602</v>
      </c>
      <c r="K322" s="106" t="s">
        <v>4605</v>
      </c>
      <c r="L322" s="85" t="s">
        <v>4605</v>
      </c>
    </row>
    <row r="323" spans="1:12" ht="16.5" customHeight="1">
      <c r="A323" s="88"/>
      <c r="B323" s="96"/>
      <c r="C323" s="95"/>
      <c r="D323" s="95"/>
      <c r="E323" s="95"/>
      <c r="I323" s="119" t="s">
        <v>4548</v>
      </c>
      <c r="J323" s="106" t="s">
        <v>4549</v>
      </c>
      <c r="K323" s="106" t="s">
        <v>4550</v>
      </c>
      <c r="L323" s="85" t="s">
        <v>4492</v>
      </c>
    </row>
    <row r="324" spans="1:12" ht="16.5" customHeight="1">
      <c r="A324" s="88"/>
      <c r="B324" s="96"/>
      <c r="C324" s="95"/>
      <c r="D324" s="95"/>
      <c r="E324" s="95"/>
      <c r="I324" s="117" t="s">
        <v>3455</v>
      </c>
      <c r="J324" s="117" t="s">
        <v>4533</v>
      </c>
      <c r="K324" s="117" t="s">
        <v>4454</v>
      </c>
      <c r="L324" s="90" t="s">
        <v>4454</v>
      </c>
    </row>
    <row r="325" spans="1:12" ht="16.5" customHeight="1">
      <c r="A325" s="88"/>
      <c r="B325" s="96"/>
      <c r="C325" s="95"/>
      <c r="D325" s="95"/>
      <c r="E325" s="95"/>
      <c r="I325" s="106" t="s">
        <v>3791</v>
      </c>
      <c r="J325" s="106" t="s">
        <v>4513</v>
      </c>
      <c r="K325" s="106" t="s">
        <v>4514</v>
      </c>
      <c r="L325" s="85" t="s">
        <v>4514</v>
      </c>
    </row>
    <row r="326" spans="1:12" ht="16.5" customHeight="1">
      <c r="A326" s="88" t="s">
        <v>4381</v>
      </c>
      <c r="F326" s="85" t="s">
        <v>1700</v>
      </c>
      <c r="G326" s="121" t="s">
        <v>4610</v>
      </c>
      <c r="H326" s="106" t="s">
        <v>4611</v>
      </c>
      <c r="I326" s="106" t="s">
        <v>4601</v>
      </c>
      <c r="J326" s="106" t="s">
        <v>4602</v>
      </c>
      <c r="K326" s="106" t="s">
        <v>4605</v>
      </c>
      <c r="L326" s="85" t="s">
        <v>4605</v>
      </c>
    </row>
    <row r="327" spans="1:12" ht="16.5" customHeight="1">
      <c r="A327" s="88"/>
      <c r="B327" s="96"/>
      <c r="C327" s="95"/>
      <c r="D327" s="95"/>
      <c r="E327" s="95"/>
      <c r="I327" s="117" t="s">
        <v>3455</v>
      </c>
      <c r="J327" s="117" t="s">
        <v>4533</v>
      </c>
      <c r="K327" s="117" t="s">
        <v>4454</v>
      </c>
      <c r="L327" s="90" t="s">
        <v>4454</v>
      </c>
    </row>
    <row r="328" spans="1:12" ht="16.5" customHeight="1">
      <c r="A328" s="88" t="s">
        <v>4360</v>
      </c>
      <c r="E328" s="95" t="s">
        <v>1685</v>
      </c>
    </row>
    <row r="329" spans="1:12" ht="16.5" customHeight="1">
      <c r="A329" s="88" t="s">
        <v>4355</v>
      </c>
      <c r="F329" s="85" t="s">
        <v>1484</v>
      </c>
      <c r="G329" s="118" t="s">
        <v>3481</v>
      </c>
      <c r="H329" s="119" t="s">
        <v>4612</v>
      </c>
    </row>
    <row r="330" spans="1:12" ht="16.5" customHeight="1">
      <c r="A330" s="88" t="s">
        <v>4360</v>
      </c>
      <c r="F330" s="85" t="s">
        <v>1703</v>
      </c>
    </row>
    <row r="331" spans="1:12" ht="16.5" customHeight="1">
      <c r="A331" s="88" t="s">
        <v>4381</v>
      </c>
      <c r="F331" s="85" t="s">
        <v>1704</v>
      </c>
      <c r="G331" s="118" t="s">
        <v>4613</v>
      </c>
      <c r="H331" s="119" t="s">
        <v>4614</v>
      </c>
      <c r="I331" s="117" t="s">
        <v>3455</v>
      </c>
      <c r="J331" s="117" t="s">
        <v>4533</v>
      </c>
      <c r="K331" s="117" t="s">
        <v>4454</v>
      </c>
      <c r="L331" s="90" t="s">
        <v>4454</v>
      </c>
    </row>
    <row r="332" spans="1:12" ht="16.5" customHeight="1">
      <c r="A332" s="88" t="s">
        <v>4360</v>
      </c>
      <c r="F332" s="85" t="s">
        <v>1705</v>
      </c>
    </row>
    <row r="333" spans="1:12" ht="16.5" customHeight="1">
      <c r="A333" s="88" t="s">
        <v>4360</v>
      </c>
      <c r="F333" s="85" t="s">
        <v>1706</v>
      </c>
    </row>
    <row r="334" spans="1:12" ht="16.5" customHeight="1">
      <c r="A334" s="88" t="s">
        <v>4360</v>
      </c>
      <c r="F334" s="85" t="s">
        <v>1397</v>
      </c>
    </row>
    <row r="335" spans="1:12" ht="16.5" customHeight="1">
      <c r="A335" s="88" t="s">
        <v>4360</v>
      </c>
      <c r="F335" s="85" t="s">
        <v>1707</v>
      </c>
    </row>
    <row r="336" spans="1:12" ht="16.5" customHeight="1">
      <c r="A336" s="88" t="s">
        <v>4360</v>
      </c>
      <c r="F336" s="85" t="s">
        <v>1728</v>
      </c>
    </row>
    <row r="337" spans="1:12" ht="16.5" customHeight="1">
      <c r="A337" s="88" t="s">
        <v>4355</v>
      </c>
      <c r="E337" s="95" t="s">
        <v>1686</v>
      </c>
      <c r="G337" s="118" t="s">
        <v>4615</v>
      </c>
      <c r="H337" s="119" t="s">
        <v>4616</v>
      </c>
    </row>
    <row r="338" spans="1:12" ht="16.5" customHeight="1">
      <c r="A338" s="88" t="s">
        <v>4360</v>
      </c>
      <c r="F338" s="85" t="s">
        <v>1665</v>
      </c>
    </row>
    <row r="339" spans="1:12" ht="16.5" customHeight="1">
      <c r="A339" s="88" t="s">
        <v>4360</v>
      </c>
      <c r="F339" s="85" t="s">
        <v>1667</v>
      </c>
    </row>
    <row r="340" spans="1:12" ht="16.5" customHeight="1">
      <c r="A340" s="88" t="s">
        <v>4360</v>
      </c>
      <c r="F340" s="85" t="s">
        <v>1668</v>
      </c>
    </row>
    <row r="341" spans="1:12" ht="16.5" customHeight="1">
      <c r="A341" s="88" t="s">
        <v>4360</v>
      </c>
      <c r="F341" s="85" t="s">
        <v>1669</v>
      </c>
    </row>
    <row r="342" spans="1:12" ht="16.5" customHeight="1">
      <c r="A342" s="88" t="s">
        <v>4360</v>
      </c>
      <c r="F342" s="85" t="s">
        <v>1670</v>
      </c>
    </row>
    <row r="343" spans="1:12" ht="16.5" customHeight="1">
      <c r="A343" s="88" t="s">
        <v>4360</v>
      </c>
      <c r="F343" s="85" t="s">
        <v>1671</v>
      </c>
    </row>
    <row r="344" spans="1:12" ht="16.5" customHeight="1">
      <c r="A344" s="88" t="s">
        <v>4360</v>
      </c>
      <c r="F344" s="85" t="s">
        <v>1726</v>
      </c>
    </row>
    <row r="345" spans="1:12" ht="16.5" customHeight="1">
      <c r="A345" s="88" t="s">
        <v>4360</v>
      </c>
      <c r="F345" s="85" t="s">
        <v>1727</v>
      </c>
    </row>
    <row r="346" spans="1:12" ht="16.5" customHeight="1">
      <c r="A346" s="88" t="s">
        <v>4360</v>
      </c>
      <c r="F346" s="85" t="s">
        <v>1728</v>
      </c>
    </row>
    <row r="347" spans="1:12" ht="16.5" customHeight="1">
      <c r="A347" s="88" t="s">
        <v>4355</v>
      </c>
      <c r="E347" s="95" t="s">
        <v>1687</v>
      </c>
      <c r="G347" s="118" t="s">
        <v>4617</v>
      </c>
      <c r="H347" s="83" t="s">
        <v>4618</v>
      </c>
    </row>
    <row r="348" spans="1:12" ht="16.5" customHeight="1">
      <c r="A348" s="88" t="s">
        <v>4381</v>
      </c>
      <c r="E348" s="95" t="s">
        <v>1688</v>
      </c>
      <c r="G348" s="118" t="s">
        <v>4619</v>
      </c>
      <c r="H348" s="119" t="s">
        <v>4620</v>
      </c>
      <c r="I348" s="119" t="s">
        <v>4548</v>
      </c>
      <c r="J348" s="106" t="s">
        <v>4549</v>
      </c>
      <c r="K348" s="106" t="s">
        <v>4550</v>
      </c>
      <c r="L348" s="85" t="s">
        <v>4492</v>
      </c>
    </row>
    <row r="349" spans="1:12" ht="16.5" customHeight="1">
      <c r="A349" s="88" t="s">
        <v>4360</v>
      </c>
      <c r="E349" s="95" t="s">
        <v>1689</v>
      </c>
    </row>
    <row r="350" spans="1:12" ht="16.5" customHeight="1">
      <c r="A350" s="88" t="s">
        <v>4360</v>
      </c>
      <c r="E350" s="95" t="s">
        <v>1690</v>
      </c>
    </row>
    <row r="351" spans="1:12" ht="16.5" customHeight="1">
      <c r="A351" s="88" t="s">
        <v>4355</v>
      </c>
      <c r="E351" s="95" t="s">
        <v>1691</v>
      </c>
      <c r="G351" s="118" t="s">
        <v>4621</v>
      </c>
      <c r="H351" s="83" t="s">
        <v>4622</v>
      </c>
    </row>
    <row r="352" spans="1:12" ht="16.5" customHeight="1">
      <c r="A352" s="88" t="s">
        <v>4360</v>
      </c>
      <c r="E352" s="95" t="s">
        <v>1692</v>
      </c>
    </row>
    <row r="353" spans="1:12" ht="16.5" customHeight="1">
      <c r="A353" s="88" t="s">
        <v>4381</v>
      </c>
      <c r="F353" s="85" t="s">
        <v>1532</v>
      </c>
      <c r="G353" s="121" t="s">
        <v>4623</v>
      </c>
      <c r="H353" s="106" t="s">
        <v>4624</v>
      </c>
      <c r="I353" s="117" t="s">
        <v>3455</v>
      </c>
      <c r="J353" s="117" t="s">
        <v>4533</v>
      </c>
      <c r="K353" s="117" t="s">
        <v>4454</v>
      </c>
      <c r="L353" s="90" t="s">
        <v>4454</v>
      </c>
    </row>
    <row r="354" spans="1:12" ht="16.5" customHeight="1">
      <c r="A354" s="88" t="s">
        <v>4381</v>
      </c>
      <c r="F354" s="85" t="s">
        <v>1659</v>
      </c>
      <c r="G354" s="118" t="s">
        <v>4595</v>
      </c>
      <c r="H354" s="119" t="s">
        <v>4625</v>
      </c>
      <c r="I354" s="106" t="s">
        <v>3791</v>
      </c>
      <c r="J354" s="106" t="s">
        <v>4513</v>
      </c>
      <c r="K354" s="106" t="s">
        <v>4524</v>
      </c>
      <c r="L354" s="85" t="s">
        <v>4524</v>
      </c>
    </row>
    <row r="355" spans="1:12" ht="16.5" customHeight="1">
      <c r="A355" s="88"/>
      <c r="B355" s="96"/>
      <c r="C355" s="95"/>
      <c r="D355" s="95"/>
      <c r="E355" s="95"/>
      <c r="G355" s="118"/>
      <c r="H355" s="119"/>
      <c r="I355" s="119" t="s">
        <v>4548</v>
      </c>
      <c r="J355" s="106" t="s">
        <v>4549</v>
      </c>
      <c r="K355" s="106" t="s">
        <v>4550</v>
      </c>
      <c r="L355" s="85" t="s">
        <v>4492</v>
      </c>
    </row>
    <row r="356" spans="1:12" ht="16.5" customHeight="1">
      <c r="A356" s="88" t="s">
        <v>4360</v>
      </c>
      <c r="F356" s="85" t="s">
        <v>1737</v>
      </c>
    </row>
    <row r="357" spans="1:12" ht="16.5" customHeight="1">
      <c r="A357" s="88" t="s">
        <v>4381</v>
      </c>
      <c r="F357" s="85" t="s">
        <v>1738</v>
      </c>
      <c r="G357" s="118" t="s">
        <v>4626</v>
      </c>
      <c r="H357" s="119" t="s">
        <v>4627</v>
      </c>
      <c r="I357" s="106" t="s">
        <v>3791</v>
      </c>
      <c r="J357" s="106" t="s">
        <v>4513</v>
      </c>
      <c r="K357" s="106" t="s">
        <v>4524</v>
      </c>
      <c r="L357" s="85" t="s">
        <v>4524</v>
      </c>
    </row>
    <row r="358" spans="1:12" ht="16.5" customHeight="1">
      <c r="A358" s="88"/>
      <c r="B358" s="96"/>
      <c r="C358" s="95"/>
      <c r="D358" s="95"/>
      <c r="E358" s="95"/>
      <c r="G358" s="118"/>
      <c r="H358" s="119"/>
      <c r="I358" s="117" t="s">
        <v>3455</v>
      </c>
      <c r="J358" s="117" t="s">
        <v>4533</v>
      </c>
      <c r="K358" s="117" t="s">
        <v>4454</v>
      </c>
      <c r="L358" s="90" t="s">
        <v>4454</v>
      </c>
    </row>
    <row r="359" spans="1:12" ht="16.5" customHeight="1">
      <c r="A359" s="88"/>
      <c r="B359" s="96"/>
      <c r="C359" s="95"/>
      <c r="D359" s="95"/>
      <c r="E359" s="95"/>
      <c r="G359" s="118"/>
      <c r="H359" s="119"/>
      <c r="I359" s="119" t="s">
        <v>4548</v>
      </c>
      <c r="J359" s="106" t="s">
        <v>4549</v>
      </c>
      <c r="K359" s="106" t="s">
        <v>4550</v>
      </c>
      <c r="L359" s="85" t="s">
        <v>4492</v>
      </c>
    </row>
    <row r="360" spans="1:12" ht="16.5" customHeight="1">
      <c r="A360" s="88" t="s">
        <v>4355</v>
      </c>
      <c r="F360" s="85" t="s">
        <v>1739</v>
      </c>
      <c r="G360" s="118" t="s">
        <v>4628</v>
      </c>
      <c r="H360" s="83" t="s">
        <v>4629</v>
      </c>
    </row>
    <row r="361" spans="1:12" ht="16.5" customHeight="1">
      <c r="A361" s="88" t="s">
        <v>4381</v>
      </c>
      <c r="F361" s="85" t="s">
        <v>1740</v>
      </c>
      <c r="G361" s="118" t="s">
        <v>4630</v>
      </c>
      <c r="H361" s="119" t="s">
        <v>4631</v>
      </c>
      <c r="I361" s="119" t="s">
        <v>4548</v>
      </c>
      <c r="J361" s="106" t="s">
        <v>4549</v>
      </c>
      <c r="K361" s="106" t="s">
        <v>4550</v>
      </c>
      <c r="L361" s="85" t="s">
        <v>4492</v>
      </c>
    </row>
    <row r="362" spans="1:12" ht="16.5" customHeight="1">
      <c r="A362" s="88"/>
      <c r="B362" s="96"/>
      <c r="C362" s="95"/>
      <c r="D362" s="95"/>
      <c r="E362" s="95"/>
      <c r="G362" s="118"/>
      <c r="H362" s="119"/>
      <c r="I362" s="117" t="s">
        <v>3455</v>
      </c>
      <c r="J362" s="117" t="s">
        <v>4533</v>
      </c>
      <c r="K362" s="117" t="s">
        <v>4454</v>
      </c>
      <c r="L362" s="90" t="s">
        <v>4454</v>
      </c>
    </row>
    <row r="363" spans="1:12" ht="16.5" customHeight="1">
      <c r="A363" s="88" t="s">
        <v>4360</v>
      </c>
      <c r="F363" s="85" t="s">
        <v>1741</v>
      </c>
    </row>
    <row r="364" spans="1:12" ht="16.5" customHeight="1">
      <c r="A364" s="88" t="s">
        <v>4381</v>
      </c>
      <c r="F364" s="85" t="s">
        <v>1742</v>
      </c>
      <c r="G364" s="118" t="s">
        <v>4632</v>
      </c>
      <c r="H364" s="119" t="s">
        <v>4633</v>
      </c>
      <c r="I364" s="106" t="s">
        <v>3791</v>
      </c>
      <c r="J364" s="106" t="s">
        <v>4513</v>
      </c>
      <c r="K364" s="106" t="s">
        <v>4524</v>
      </c>
      <c r="L364" s="85" t="s">
        <v>4524</v>
      </c>
    </row>
    <row r="365" spans="1:12" ht="16.5" customHeight="1">
      <c r="A365" s="88" t="s">
        <v>4381</v>
      </c>
      <c r="F365" s="85" t="s">
        <v>1743</v>
      </c>
      <c r="G365" s="118" t="s">
        <v>4634</v>
      </c>
      <c r="H365" s="119" t="s">
        <v>4635</v>
      </c>
      <c r="I365" s="106" t="s">
        <v>4601</v>
      </c>
      <c r="J365" s="106" t="s">
        <v>4602</v>
      </c>
      <c r="K365" s="106" t="s">
        <v>4605</v>
      </c>
      <c r="L365" s="85" t="s">
        <v>4605</v>
      </c>
    </row>
    <row r="366" spans="1:12" ht="16.5" customHeight="1">
      <c r="A366" s="88" t="s">
        <v>4360</v>
      </c>
      <c r="E366" s="95" t="s">
        <v>1693</v>
      </c>
    </row>
    <row r="367" spans="1:12" ht="16.5" customHeight="1">
      <c r="A367" s="88" t="s">
        <v>4360</v>
      </c>
      <c r="F367" s="85" t="s">
        <v>1550</v>
      </c>
    </row>
    <row r="368" spans="1:12" ht="16.5" customHeight="1">
      <c r="A368" s="88" t="s">
        <v>4360</v>
      </c>
      <c r="F368" s="85" t="s">
        <v>1744</v>
      </c>
    </row>
    <row r="369" spans="1:12" ht="16.5" customHeight="1">
      <c r="A369" s="88" t="s">
        <v>4381</v>
      </c>
      <c r="F369" s="85" t="s">
        <v>1745</v>
      </c>
      <c r="G369" s="118" t="s">
        <v>4636</v>
      </c>
      <c r="H369" s="119" t="s">
        <v>4637</v>
      </c>
      <c r="I369" s="119" t="s">
        <v>4548</v>
      </c>
      <c r="J369" s="106" t="s">
        <v>4549</v>
      </c>
      <c r="K369" s="106" t="s">
        <v>4550</v>
      </c>
      <c r="L369" s="85" t="s">
        <v>4492</v>
      </c>
    </row>
    <row r="370" spans="1:12" ht="16.5" customHeight="1">
      <c r="A370" s="88"/>
      <c r="B370" s="96"/>
      <c r="C370" s="95"/>
      <c r="D370" s="95"/>
      <c r="E370" s="95"/>
      <c r="G370" s="118"/>
      <c r="H370" s="119"/>
      <c r="I370" s="106" t="s">
        <v>3791</v>
      </c>
      <c r="J370" s="106" t="s">
        <v>4513</v>
      </c>
      <c r="K370" s="106" t="s">
        <v>4524</v>
      </c>
      <c r="L370" s="85" t="s">
        <v>4524</v>
      </c>
    </row>
    <row r="371" spans="1:12" ht="16.5" customHeight="1">
      <c r="A371" s="88" t="s">
        <v>4381</v>
      </c>
      <c r="F371" s="85" t="s">
        <v>1746</v>
      </c>
      <c r="G371" s="118" t="s">
        <v>4638</v>
      </c>
      <c r="H371" s="119" t="s">
        <v>4639</v>
      </c>
      <c r="I371" s="119" t="s">
        <v>4548</v>
      </c>
      <c r="J371" s="106" t="s">
        <v>4549</v>
      </c>
      <c r="K371" s="106" t="s">
        <v>4550</v>
      </c>
      <c r="L371" s="85" t="s">
        <v>4492</v>
      </c>
    </row>
    <row r="372" spans="1:12" ht="16.5" customHeight="1">
      <c r="A372" s="88" t="s">
        <v>4360</v>
      </c>
      <c r="F372" s="85" t="s">
        <v>1747</v>
      </c>
    </row>
    <row r="373" spans="1:12" ht="16.5" customHeight="1">
      <c r="A373" s="88" t="s">
        <v>4360</v>
      </c>
      <c r="F373" s="85" t="s">
        <v>1748</v>
      </c>
    </row>
    <row r="374" spans="1:12" ht="16.5" customHeight="1">
      <c r="A374" s="88" t="s">
        <v>4381</v>
      </c>
      <c r="F374" s="85" t="s">
        <v>1749</v>
      </c>
      <c r="G374" s="121" t="s">
        <v>4640</v>
      </c>
      <c r="H374" s="106" t="s">
        <v>4641</v>
      </c>
      <c r="I374" s="106" t="s">
        <v>3791</v>
      </c>
      <c r="J374" s="106" t="s">
        <v>4513</v>
      </c>
      <c r="K374" s="106" t="s">
        <v>4524</v>
      </c>
      <c r="L374" s="85" t="s">
        <v>4524</v>
      </c>
    </row>
    <row r="375" spans="1:12" ht="16.5" customHeight="1">
      <c r="A375" s="88"/>
      <c r="B375" s="96"/>
      <c r="C375" s="95"/>
      <c r="D375" s="95"/>
      <c r="E375" s="95"/>
      <c r="I375" s="119" t="s">
        <v>4548</v>
      </c>
      <c r="J375" s="106" t="s">
        <v>4549</v>
      </c>
      <c r="K375" s="106" t="s">
        <v>4550</v>
      </c>
      <c r="L375" s="85" t="s">
        <v>4492</v>
      </c>
    </row>
    <row r="376" spans="1:12" ht="16.5" customHeight="1">
      <c r="A376" s="88"/>
      <c r="B376" s="96"/>
      <c r="C376" s="95"/>
      <c r="D376" s="95"/>
      <c r="E376" s="95"/>
      <c r="I376" s="117" t="s">
        <v>3455</v>
      </c>
      <c r="J376" s="117" t="s">
        <v>4533</v>
      </c>
      <c r="K376" s="117" t="s">
        <v>4454</v>
      </c>
      <c r="L376" s="90" t="s">
        <v>4454</v>
      </c>
    </row>
    <row r="377" spans="1:12" ht="16.5" customHeight="1">
      <c r="A377" s="88" t="s">
        <v>4360</v>
      </c>
      <c r="F377" s="85" t="s">
        <v>1750</v>
      </c>
    </row>
    <row r="378" spans="1:12" ht="16.5" customHeight="1">
      <c r="A378" s="88" t="s">
        <v>4360</v>
      </c>
      <c r="F378" s="85" t="s">
        <v>1751</v>
      </c>
    </row>
    <row r="379" spans="1:12" ht="16.5" customHeight="1">
      <c r="A379" s="88" t="s">
        <v>4360</v>
      </c>
      <c r="F379" s="85" t="s">
        <v>1752</v>
      </c>
    </row>
    <row r="380" spans="1:12" ht="16.5" customHeight="1">
      <c r="A380" s="88" t="s">
        <v>4360</v>
      </c>
      <c r="F380" s="85" t="s">
        <v>1753</v>
      </c>
    </row>
    <row r="381" spans="1:12" ht="16.5" customHeight="1">
      <c r="A381" s="88" t="s">
        <v>4381</v>
      </c>
      <c r="F381" s="85" t="s">
        <v>1754</v>
      </c>
      <c r="G381" s="121" t="s">
        <v>4642</v>
      </c>
      <c r="H381" s="106" t="s">
        <v>4643</v>
      </c>
      <c r="I381" s="119" t="s">
        <v>4548</v>
      </c>
      <c r="J381" s="106" t="s">
        <v>4549</v>
      </c>
      <c r="K381" s="106" t="s">
        <v>4550</v>
      </c>
      <c r="L381" s="85" t="s">
        <v>4492</v>
      </c>
    </row>
    <row r="382" spans="1:12" ht="16.5" customHeight="1">
      <c r="A382" s="88" t="s">
        <v>4381</v>
      </c>
      <c r="F382" s="85" t="s">
        <v>1755</v>
      </c>
      <c r="G382" s="121" t="s">
        <v>4644</v>
      </c>
      <c r="H382" s="106" t="s">
        <v>4645</v>
      </c>
      <c r="I382" s="119" t="s">
        <v>4548</v>
      </c>
      <c r="J382" s="106" t="s">
        <v>4549</v>
      </c>
      <c r="K382" s="106" t="s">
        <v>4550</v>
      </c>
      <c r="L382" s="85" t="s">
        <v>4492</v>
      </c>
    </row>
    <row r="383" spans="1:12" ht="16.5" customHeight="1">
      <c r="A383" s="88" t="s">
        <v>4360</v>
      </c>
      <c r="F383" s="85" t="s">
        <v>1756</v>
      </c>
    </row>
    <row r="384" spans="1:12" ht="16.5" customHeight="1">
      <c r="A384" s="88" t="s">
        <v>4360</v>
      </c>
      <c r="F384" s="85" t="s">
        <v>1757</v>
      </c>
    </row>
    <row r="385" spans="1:13" ht="16.5" customHeight="1">
      <c r="A385" s="88" t="s">
        <v>4360</v>
      </c>
      <c r="F385" s="85" t="s">
        <v>1758</v>
      </c>
      <c r="M385" s="83"/>
    </row>
    <row r="386" spans="1:13" ht="16.5" customHeight="1">
      <c r="A386" s="88" t="s">
        <v>4360</v>
      </c>
      <c r="F386" s="85" t="s">
        <v>1759</v>
      </c>
      <c r="M386" s="83"/>
    </row>
    <row r="387" spans="1:13" ht="16.5" customHeight="1">
      <c r="A387" s="109" t="s">
        <v>4367</v>
      </c>
      <c r="B387" s="98"/>
      <c r="C387" s="99"/>
      <c r="D387" s="99"/>
      <c r="E387" s="99"/>
      <c r="F387" s="92" t="s">
        <v>1760</v>
      </c>
      <c r="G387" s="128" t="s">
        <v>4646</v>
      </c>
      <c r="H387" s="107" t="s">
        <v>4647</v>
      </c>
      <c r="I387" s="107" t="s">
        <v>4548</v>
      </c>
      <c r="J387" s="107" t="s">
        <v>4549</v>
      </c>
      <c r="K387" s="107" t="s">
        <v>4550</v>
      </c>
      <c r="L387" s="92" t="s">
        <v>4492</v>
      </c>
      <c r="M387" s="110" t="s">
        <v>4648</v>
      </c>
    </row>
    <row r="388" spans="1:13" ht="16.5" customHeight="1">
      <c r="A388" s="88" t="s">
        <v>4360</v>
      </c>
      <c r="F388" s="85" t="s">
        <v>1761</v>
      </c>
      <c r="M388" s="83"/>
    </row>
    <row r="389" spans="1:13" ht="16.5" customHeight="1">
      <c r="A389" s="88" t="s">
        <v>4360</v>
      </c>
      <c r="F389" s="85" t="s">
        <v>1762</v>
      </c>
      <c r="M389" s="83"/>
    </row>
    <row r="390" spans="1:13" ht="16.5" customHeight="1">
      <c r="A390" s="88" t="s">
        <v>4360</v>
      </c>
      <c r="F390" s="85" t="s">
        <v>1763</v>
      </c>
      <c r="M390" s="83"/>
    </row>
    <row r="391" spans="1:13" ht="16.5" customHeight="1">
      <c r="A391" s="88" t="s">
        <v>4360</v>
      </c>
      <c r="F391" s="85" t="s">
        <v>1764</v>
      </c>
      <c r="M391" s="83"/>
    </row>
    <row r="392" spans="1:13" ht="16.5" customHeight="1">
      <c r="A392" s="88" t="s">
        <v>4381</v>
      </c>
      <c r="F392" s="85" t="s">
        <v>1765</v>
      </c>
      <c r="G392" s="121" t="s">
        <v>4649</v>
      </c>
      <c r="H392" s="106" t="s">
        <v>4650</v>
      </c>
      <c r="I392" s="117" t="s">
        <v>3455</v>
      </c>
      <c r="J392" s="117" t="s">
        <v>4533</v>
      </c>
      <c r="K392" s="117" t="s">
        <v>4454</v>
      </c>
      <c r="L392" s="90" t="s">
        <v>4454</v>
      </c>
      <c r="M392" s="83"/>
    </row>
    <row r="393" spans="1:13" ht="16.5" customHeight="1">
      <c r="A393" s="88" t="s">
        <v>4360</v>
      </c>
      <c r="F393" s="85" t="s">
        <v>1766</v>
      </c>
      <c r="M393" s="83"/>
    </row>
    <row r="394" spans="1:13" ht="16.5" customHeight="1">
      <c r="A394" s="88" t="s">
        <v>4360</v>
      </c>
      <c r="F394" s="85" t="s">
        <v>1767</v>
      </c>
      <c r="M394" s="83"/>
    </row>
    <row r="395" spans="1:13" ht="16.5" customHeight="1">
      <c r="A395" s="88" t="s">
        <v>4360</v>
      </c>
      <c r="F395" s="85" t="s">
        <v>1768</v>
      </c>
      <c r="M395" s="83"/>
    </row>
    <row r="396" spans="1:13" ht="16.5" customHeight="1">
      <c r="A396" s="88" t="s">
        <v>4360</v>
      </c>
      <c r="F396" s="85" t="s">
        <v>1769</v>
      </c>
      <c r="M396" s="83"/>
    </row>
    <row r="397" spans="1:13" ht="16.5" customHeight="1">
      <c r="A397" s="88" t="s">
        <v>4360</v>
      </c>
      <c r="F397" s="85" t="s">
        <v>1770</v>
      </c>
      <c r="M397" s="83"/>
    </row>
    <row r="398" spans="1:13" ht="16.5" customHeight="1">
      <c r="A398" s="88" t="s">
        <v>4360</v>
      </c>
      <c r="F398" s="85" t="s">
        <v>1771</v>
      </c>
      <c r="M398" s="83"/>
    </row>
    <row r="399" spans="1:13" ht="16.5" customHeight="1">
      <c r="A399" s="88" t="s">
        <v>4360</v>
      </c>
      <c r="F399" s="85" t="s">
        <v>1772</v>
      </c>
      <c r="M399" s="83"/>
    </row>
    <row r="400" spans="1:13" ht="16.5" customHeight="1">
      <c r="A400" s="88" t="s">
        <v>4360</v>
      </c>
      <c r="E400" s="95" t="s">
        <v>1694</v>
      </c>
      <c r="M400" s="83"/>
    </row>
    <row r="401" spans="1:12" ht="16.5" customHeight="1">
      <c r="A401" s="88" t="s">
        <v>4360</v>
      </c>
      <c r="E401" s="95" t="s">
        <v>1695</v>
      </c>
    </row>
    <row r="402" spans="1:12" ht="16.5" customHeight="1">
      <c r="A402" s="88" t="s">
        <v>4381</v>
      </c>
      <c r="E402" s="95" t="s">
        <v>1696</v>
      </c>
      <c r="G402" s="121" t="s">
        <v>4651</v>
      </c>
      <c r="H402" s="106" t="s">
        <v>4652</v>
      </c>
      <c r="I402" s="119" t="s">
        <v>4548</v>
      </c>
      <c r="J402" s="106" t="s">
        <v>4549</v>
      </c>
      <c r="K402" s="106" t="s">
        <v>4550</v>
      </c>
      <c r="L402" s="85" t="s">
        <v>4492</v>
      </c>
    </row>
    <row r="403" spans="1:12" ht="16.5" customHeight="1">
      <c r="A403" s="88" t="s">
        <v>4355</v>
      </c>
      <c r="B403" s="96" t="s">
        <v>1415</v>
      </c>
      <c r="G403" s="118" t="s">
        <v>4356</v>
      </c>
      <c r="H403" s="119" t="s">
        <v>4357</v>
      </c>
    </row>
    <row r="404" spans="1:12" ht="16.5" customHeight="1">
      <c r="A404" s="88" t="s">
        <v>4355</v>
      </c>
      <c r="C404" s="95" t="s">
        <v>790</v>
      </c>
      <c r="G404" s="118" t="s">
        <v>4653</v>
      </c>
      <c r="H404" s="83" t="s">
        <v>4654</v>
      </c>
    </row>
    <row r="405" spans="1:12" ht="16.5" customHeight="1">
      <c r="A405" s="88" t="s">
        <v>4355</v>
      </c>
      <c r="B405" s="96" t="s">
        <v>1415</v>
      </c>
      <c r="G405" s="118" t="s">
        <v>4356</v>
      </c>
      <c r="H405" s="119" t="s">
        <v>4357</v>
      </c>
    </row>
    <row r="406" spans="1:12" ht="16.5" customHeight="1">
      <c r="A406" s="88" t="s">
        <v>4360</v>
      </c>
      <c r="C406" s="95" t="s">
        <v>791</v>
      </c>
    </row>
    <row r="407" spans="1:12" ht="16.5" customHeight="1">
      <c r="A407" s="88" t="s">
        <v>4355</v>
      </c>
      <c r="D407" s="95" t="s">
        <v>1371</v>
      </c>
      <c r="G407" s="125" t="s">
        <v>3696</v>
      </c>
      <c r="H407" s="83" t="s">
        <v>4655</v>
      </c>
    </row>
    <row r="408" spans="1:12" ht="16.5" customHeight="1">
      <c r="A408" s="88" t="s">
        <v>4381</v>
      </c>
      <c r="E408" s="95" t="s">
        <v>1677</v>
      </c>
      <c r="G408" s="121" t="s">
        <v>4544</v>
      </c>
      <c r="H408" s="106" t="s">
        <v>4545</v>
      </c>
      <c r="I408" s="106" t="s">
        <v>3791</v>
      </c>
      <c r="J408" s="106" t="s">
        <v>4513</v>
      </c>
      <c r="K408" s="106" t="s">
        <v>4524</v>
      </c>
      <c r="L408" s="85" t="s">
        <v>4524</v>
      </c>
    </row>
    <row r="409" spans="1:12" ht="16.5" customHeight="1">
      <c r="A409" s="88" t="s">
        <v>4381</v>
      </c>
      <c r="E409" s="95" t="s">
        <v>1542</v>
      </c>
      <c r="G409" s="125" t="s">
        <v>4546</v>
      </c>
      <c r="H409" s="119" t="s">
        <v>4656</v>
      </c>
      <c r="I409" s="119" t="s">
        <v>4548</v>
      </c>
      <c r="J409" s="106" t="s">
        <v>4549</v>
      </c>
      <c r="K409" s="106" t="s">
        <v>4550</v>
      </c>
      <c r="L409" s="85" t="s">
        <v>4492</v>
      </c>
    </row>
    <row r="410" spans="1:12" ht="16.5" customHeight="1">
      <c r="A410" s="88"/>
      <c r="B410" s="96"/>
      <c r="C410" s="95"/>
      <c r="D410" s="95"/>
      <c r="E410" s="95"/>
      <c r="G410" s="125"/>
      <c r="H410" s="119"/>
      <c r="I410" s="106" t="s">
        <v>3791</v>
      </c>
      <c r="J410" s="106" t="s">
        <v>4513</v>
      </c>
      <c r="K410" s="106" t="s">
        <v>4514</v>
      </c>
      <c r="L410" s="85" t="s">
        <v>4514</v>
      </c>
    </row>
    <row r="411" spans="1:12" ht="16.5" customHeight="1">
      <c r="A411" s="88" t="s">
        <v>4360</v>
      </c>
      <c r="B411" s="96"/>
      <c r="C411" s="95"/>
      <c r="D411" s="95"/>
      <c r="E411" s="95"/>
      <c r="F411" s="85" t="s">
        <v>1541</v>
      </c>
      <c r="G411" s="125" t="s">
        <v>4657</v>
      </c>
      <c r="H411" s="119"/>
    </row>
    <row r="412" spans="1:12" ht="16.5" customHeight="1">
      <c r="A412" s="88" t="s">
        <v>4381</v>
      </c>
      <c r="F412" s="85" t="s">
        <v>1543</v>
      </c>
      <c r="G412" s="125" t="s">
        <v>4551</v>
      </c>
      <c r="H412" s="119" t="s">
        <v>4552</v>
      </c>
      <c r="I412" s="106" t="s">
        <v>3791</v>
      </c>
      <c r="J412" s="106" t="s">
        <v>4513</v>
      </c>
      <c r="K412" s="106" t="s">
        <v>4524</v>
      </c>
      <c r="L412" s="85" t="s">
        <v>4524</v>
      </c>
    </row>
    <row r="413" spans="1:12" ht="16.5" customHeight="1">
      <c r="A413" s="88"/>
      <c r="B413" s="96"/>
      <c r="C413" s="95"/>
      <c r="D413" s="95"/>
      <c r="E413" s="95"/>
      <c r="G413" s="125"/>
      <c r="H413" s="119"/>
      <c r="I413" s="119" t="s">
        <v>4548</v>
      </c>
      <c r="J413" s="106" t="s">
        <v>4549</v>
      </c>
      <c r="K413" s="106" t="s">
        <v>4550</v>
      </c>
      <c r="L413" s="85" t="s">
        <v>4492</v>
      </c>
    </row>
    <row r="414" spans="1:12" ht="16.5" customHeight="1">
      <c r="A414" s="88" t="s">
        <v>4381</v>
      </c>
      <c r="F414" s="85" t="s">
        <v>1544</v>
      </c>
      <c r="G414" s="125" t="s">
        <v>4553</v>
      </c>
      <c r="H414" s="119" t="s">
        <v>4554</v>
      </c>
      <c r="I414" s="106" t="s">
        <v>3791</v>
      </c>
      <c r="J414" s="106" t="s">
        <v>4513</v>
      </c>
      <c r="K414" s="106" t="s">
        <v>4524</v>
      </c>
      <c r="L414" s="85" t="s">
        <v>4524</v>
      </c>
    </row>
    <row r="415" spans="1:12" ht="16.5" customHeight="1">
      <c r="A415" s="88" t="s">
        <v>4381</v>
      </c>
      <c r="F415" s="85" t="s">
        <v>1545</v>
      </c>
      <c r="G415" s="125" t="s">
        <v>4555</v>
      </c>
      <c r="H415" s="119" t="s">
        <v>4658</v>
      </c>
      <c r="I415" s="106" t="s">
        <v>3791</v>
      </c>
      <c r="J415" s="106" t="s">
        <v>4513</v>
      </c>
      <c r="K415" s="106" t="s">
        <v>4524</v>
      </c>
      <c r="L415" s="85" t="s">
        <v>4524</v>
      </c>
    </row>
    <row r="416" spans="1:12" ht="16.5" customHeight="1">
      <c r="A416" s="88"/>
      <c r="B416" s="96"/>
      <c r="C416" s="95"/>
      <c r="D416" s="95"/>
      <c r="E416" s="95"/>
      <c r="G416" s="125"/>
      <c r="H416" s="119"/>
      <c r="I416" s="119" t="s">
        <v>4548</v>
      </c>
      <c r="J416" s="106" t="s">
        <v>4549</v>
      </c>
      <c r="K416" s="106" t="s">
        <v>4550</v>
      </c>
      <c r="L416" s="85" t="s">
        <v>4492</v>
      </c>
    </row>
    <row r="417" spans="1:13" ht="16.5" customHeight="1">
      <c r="A417" s="88" t="s">
        <v>4381</v>
      </c>
      <c r="F417" s="85" t="s">
        <v>1546</v>
      </c>
      <c r="G417" s="125" t="s">
        <v>4659</v>
      </c>
      <c r="H417" s="119" t="s">
        <v>4558</v>
      </c>
      <c r="I417" s="106" t="s">
        <v>3791</v>
      </c>
      <c r="J417" s="106" t="s">
        <v>4513</v>
      </c>
      <c r="K417" s="106" t="s">
        <v>4514</v>
      </c>
      <c r="L417" s="85" t="s">
        <v>4514</v>
      </c>
      <c r="M417" s="83"/>
    </row>
    <row r="418" spans="1:13" ht="16.5" customHeight="1">
      <c r="A418" s="89" t="s">
        <v>4360</v>
      </c>
      <c r="B418" s="102"/>
      <c r="C418" s="103"/>
      <c r="D418" s="103"/>
      <c r="E418" s="103"/>
      <c r="F418" s="94" t="s">
        <v>1547</v>
      </c>
      <c r="G418" s="129"/>
      <c r="H418" s="117"/>
      <c r="I418" s="117"/>
      <c r="J418" s="108"/>
      <c r="K418" s="108"/>
      <c r="L418" s="94"/>
      <c r="M418" s="91"/>
    </row>
    <row r="419" spans="1:13" ht="16.5" customHeight="1">
      <c r="A419" s="88" t="s">
        <v>4360</v>
      </c>
      <c r="F419" s="85" t="s">
        <v>1548</v>
      </c>
      <c r="G419" s="125"/>
      <c r="H419" s="126"/>
      <c r="I419" s="119"/>
      <c r="M419" s="83"/>
    </row>
    <row r="420" spans="1:13" ht="16.5" customHeight="1">
      <c r="A420" s="88" t="s">
        <v>4360</v>
      </c>
      <c r="F420" s="85" t="s">
        <v>1549</v>
      </c>
      <c r="G420" s="118"/>
      <c r="H420" s="119"/>
      <c r="I420" s="119"/>
      <c r="M420" s="83"/>
    </row>
    <row r="421" spans="1:13" ht="16.5" customHeight="1">
      <c r="A421" s="88" t="s">
        <v>4360</v>
      </c>
      <c r="F421" s="85" t="s">
        <v>1550</v>
      </c>
      <c r="G421" s="118"/>
      <c r="H421" s="119"/>
      <c r="I421" s="119"/>
      <c r="M421" s="83"/>
    </row>
    <row r="422" spans="1:13" ht="16.5" customHeight="1">
      <c r="A422" s="88" t="s">
        <v>4381</v>
      </c>
      <c r="E422" s="95" t="s">
        <v>1678</v>
      </c>
      <c r="G422" s="125" t="s">
        <v>4561</v>
      </c>
      <c r="H422" s="119" t="s">
        <v>4562</v>
      </c>
      <c r="I422" s="119" t="s">
        <v>4548</v>
      </c>
      <c r="J422" s="106" t="s">
        <v>4549</v>
      </c>
      <c r="K422" s="106" t="s">
        <v>4550</v>
      </c>
      <c r="L422" s="85" t="s">
        <v>4492</v>
      </c>
      <c r="M422" s="83"/>
    </row>
    <row r="423" spans="1:13" ht="16.5" customHeight="1">
      <c r="A423" s="88"/>
      <c r="B423" s="96"/>
      <c r="C423" s="95"/>
      <c r="D423" s="95"/>
      <c r="E423" s="95"/>
      <c r="G423" s="125"/>
      <c r="H423" s="119"/>
      <c r="I423" s="106" t="s">
        <v>3791</v>
      </c>
      <c r="J423" s="106" t="s">
        <v>4513</v>
      </c>
      <c r="K423" s="106" t="s">
        <v>4514</v>
      </c>
      <c r="L423" s="85" t="s">
        <v>4514</v>
      </c>
      <c r="M423" s="83"/>
    </row>
    <row r="424" spans="1:13" ht="16.5" customHeight="1">
      <c r="A424" s="88" t="s">
        <v>4355</v>
      </c>
      <c r="E424" s="95" t="s">
        <v>1679</v>
      </c>
      <c r="G424" s="125" t="s">
        <v>4563</v>
      </c>
      <c r="H424" s="83" t="s">
        <v>4564</v>
      </c>
      <c r="I424" s="119"/>
      <c r="M424" s="83"/>
    </row>
    <row r="425" spans="1:13" ht="16.5" customHeight="1">
      <c r="A425" s="88" t="s">
        <v>4381</v>
      </c>
      <c r="B425" s="96"/>
      <c r="C425" s="95"/>
      <c r="D425" s="95"/>
      <c r="E425" s="95" t="s">
        <v>1680</v>
      </c>
      <c r="G425" s="125" t="s">
        <v>4565</v>
      </c>
      <c r="H425" s="126" t="s">
        <v>4660</v>
      </c>
      <c r="I425" s="119" t="s">
        <v>4548</v>
      </c>
      <c r="J425" s="106" t="s">
        <v>4549</v>
      </c>
      <c r="K425" s="106" t="s">
        <v>4550</v>
      </c>
      <c r="L425" s="85" t="s">
        <v>4492</v>
      </c>
      <c r="M425" s="83"/>
    </row>
    <row r="426" spans="1:13" ht="16.5" customHeight="1">
      <c r="A426" s="88" t="s">
        <v>4381</v>
      </c>
      <c r="B426" s="96"/>
      <c r="C426" s="95"/>
      <c r="D426" s="95"/>
      <c r="E426" s="95" t="s">
        <v>1681</v>
      </c>
      <c r="G426" s="125" t="s">
        <v>4661</v>
      </c>
      <c r="H426" s="126" t="s">
        <v>4662</v>
      </c>
      <c r="I426" s="119" t="s">
        <v>3455</v>
      </c>
      <c r="J426" s="106" t="s">
        <v>4533</v>
      </c>
      <c r="K426" s="106" t="s">
        <v>4454</v>
      </c>
      <c r="L426" s="85" t="s">
        <v>4454</v>
      </c>
      <c r="M426" s="83"/>
    </row>
    <row r="427" spans="1:13" ht="16.5" customHeight="1">
      <c r="A427" s="88" t="s">
        <v>4355</v>
      </c>
      <c r="B427" s="96"/>
      <c r="C427" s="95"/>
      <c r="D427" s="95"/>
      <c r="E427" s="95"/>
      <c r="F427" s="85" t="s">
        <v>1579</v>
      </c>
      <c r="G427" s="125" t="s">
        <v>4565</v>
      </c>
      <c r="H427" s="83" t="s">
        <v>4566</v>
      </c>
      <c r="I427" s="119"/>
      <c r="M427" s="83"/>
    </row>
    <row r="428" spans="1:13" ht="16.5" customHeight="1">
      <c r="A428" s="131" t="s">
        <v>4360</v>
      </c>
      <c r="B428" s="132"/>
      <c r="C428" s="133"/>
      <c r="D428" s="133"/>
      <c r="E428" s="133" t="s">
        <v>1609</v>
      </c>
      <c r="F428" s="136"/>
      <c r="G428" s="134"/>
      <c r="H428" s="135"/>
      <c r="I428" s="135"/>
      <c r="J428" s="135"/>
      <c r="K428" s="135"/>
      <c r="L428" s="136"/>
      <c r="M428" s="137" t="s">
        <v>4663</v>
      </c>
    </row>
    <row r="429" spans="1:13" ht="16.5" customHeight="1">
      <c r="A429" s="131" t="s">
        <v>4381</v>
      </c>
      <c r="B429" s="132"/>
      <c r="C429" s="133"/>
      <c r="D429" s="133"/>
      <c r="E429" s="133"/>
      <c r="F429" s="136" t="s">
        <v>1581</v>
      </c>
      <c r="G429" s="134" t="s">
        <v>4567</v>
      </c>
      <c r="H429" s="135" t="s">
        <v>4568</v>
      </c>
      <c r="I429" s="135" t="s">
        <v>3791</v>
      </c>
      <c r="J429" s="135" t="s">
        <v>4513</v>
      </c>
      <c r="K429" s="135" t="s">
        <v>4514</v>
      </c>
      <c r="L429" s="136" t="s">
        <v>4514</v>
      </c>
      <c r="M429" s="137"/>
    </row>
    <row r="430" spans="1:13" ht="16.5" customHeight="1">
      <c r="A430" s="131"/>
      <c r="B430" s="132"/>
      <c r="C430" s="133"/>
      <c r="D430" s="133"/>
      <c r="E430" s="133"/>
      <c r="F430" s="136"/>
      <c r="G430" s="134"/>
      <c r="H430" s="135"/>
      <c r="I430" s="138" t="s">
        <v>4548</v>
      </c>
      <c r="J430" s="135" t="s">
        <v>4549</v>
      </c>
      <c r="K430" s="135" t="s">
        <v>4550</v>
      </c>
      <c r="L430" s="136" t="s">
        <v>4492</v>
      </c>
      <c r="M430" s="83"/>
    </row>
    <row r="431" spans="1:13" ht="16.5" customHeight="1">
      <c r="A431" s="131" t="s">
        <v>4360</v>
      </c>
      <c r="B431" s="132"/>
      <c r="C431" s="133"/>
      <c r="D431" s="133"/>
      <c r="E431" s="133"/>
      <c r="F431" s="136" t="s">
        <v>1608</v>
      </c>
      <c r="G431" s="134"/>
      <c r="H431" s="135"/>
      <c r="I431" s="135"/>
      <c r="J431" s="135"/>
      <c r="K431" s="135"/>
      <c r="L431" s="136"/>
      <c r="M431" s="83"/>
    </row>
    <row r="432" spans="1:13" ht="16.5" customHeight="1">
      <c r="A432" s="131" t="s">
        <v>4355</v>
      </c>
      <c r="B432" s="132"/>
      <c r="C432" s="133"/>
      <c r="D432" s="133"/>
      <c r="E432" s="133"/>
      <c r="F432" s="136" t="s">
        <v>1610</v>
      </c>
      <c r="G432" s="139" t="s">
        <v>4569</v>
      </c>
      <c r="H432" s="83" t="s">
        <v>4570</v>
      </c>
      <c r="I432" s="135"/>
      <c r="J432" s="135"/>
      <c r="K432" s="135"/>
      <c r="L432" s="136"/>
      <c r="M432" s="83"/>
    </row>
    <row r="433" spans="1:13" ht="16.5" customHeight="1">
      <c r="A433" s="131" t="s">
        <v>4360</v>
      </c>
      <c r="B433" s="132"/>
      <c r="C433" s="133"/>
      <c r="D433" s="133"/>
      <c r="E433" s="133"/>
      <c r="F433" s="136" t="s">
        <v>1611</v>
      </c>
      <c r="G433" s="134"/>
      <c r="H433" s="135"/>
      <c r="I433" s="135"/>
      <c r="J433" s="135"/>
      <c r="K433" s="135"/>
      <c r="L433" s="136"/>
      <c r="M433" s="83"/>
    </row>
    <row r="434" spans="1:13" ht="16.5" customHeight="1">
      <c r="A434" s="131" t="s">
        <v>4360</v>
      </c>
      <c r="B434" s="132"/>
      <c r="C434" s="133"/>
      <c r="D434" s="133"/>
      <c r="E434" s="133"/>
      <c r="F434" s="136" t="s">
        <v>1612</v>
      </c>
      <c r="G434" s="134"/>
      <c r="H434" s="135"/>
      <c r="I434" s="135"/>
      <c r="J434" s="135"/>
      <c r="K434" s="135"/>
      <c r="L434" s="136"/>
      <c r="M434" s="83"/>
    </row>
    <row r="435" spans="1:13" ht="16.5" customHeight="1">
      <c r="A435" s="131" t="s">
        <v>4381</v>
      </c>
      <c r="B435" s="132"/>
      <c r="C435" s="133"/>
      <c r="D435" s="133"/>
      <c r="E435" s="133"/>
      <c r="F435" s="136" t="s">
        <v>1613</v>
      </c>
      <c r="G435" s="134" t="s">
        <v>4571</v>
      </c>
      <c r="H435" s="135" t="s">
        <v>4572</v>
      </c>
      <c r="I435" s="135" t="s">
        <v>3791</v>
      </c>
      <c r="J435" s="135" t="s">
        <v>4513</v>
      </c>
      <c r="K435" s="135" t="s">
        <v>4524</v>
      </c>
      <c r="L435" s="136" t="s">
        <v>4524</v>
      </c>
      <c r="M435" s="83"/>
    </row>
    <row r="436" spans="1:13" ht="16.5" customHeight="1">
      <c r="A436" s="131"/>
      <c r="B436" s="132"/>
      <c r="C436" s="133"/>
      <c r="D436" s="133"/>
      <c r="E436" s="133"/>
      <c r="F436" s="136"/>
      <c r="G436" s="134"/>
      <c r="H436" s="135"/>
      <c r="I436" s="138" t="s">
        <v>3455</v>
      </c>
      <c r="J436" s="138" t="s">
        <v>4533</v>
      </c>
      <c r="K436" s="138" t="s">
        <v>4454</v>
      </c>
      <c r="L436" s="141" t="s">
        <v>4454</v>
      </c>
      <c r="M436" s="83"/>
    </row>
    <row r="437" spans="1:13" ht="16.5" customHeight="1">
      <c r="A437" s="131" t="s">
        <v>4360</v>
      </c>
      <c r="B437" s="132"/>
      <c r="C437" s="133"/>
      <c r="D437" s="133"/>
      <c r="E437" s="133"/>
      <c r="F437" s="136" t="s">
        <v>1614</v>
      </c>
      <c r="G437" s="134"/>
      <c r="H437" s="135"/>
      <c r="I437" s="135"/>
      <c r="J437" s="135"/>
      <c r="K437" s="135"/>
      <c r="L437" s="136"/>
      <c r="M437" s="83"/>
    </row>
    <row r="438" spans="1:13" ht="16.5" customHeight="1">
      <c r="A438" s="131" t="s">
        <v>4381</v>
      </c>
      <c r="B438" s="132"/>
      <c r="C438" s="133"/>
      <c r="D438" s="133"/>
      <c r="E438" s="133" t="s">
        <v>1634</v>
      </c>
      <c r="F438" s="136"/>
      <c r="G438" s="139" t="s">
        <v>4573</v>
      </c>
      <c r="H438" s="138" t="s">
        <v>4574</v>
      </c>
      <c r="I438" s="135" t="s">
        <v>3791</v>
      </c>
      <c r="J438" s="135" t="s">
        <v>4513</v>
      </c>
      <c r="K438" s="135" t="s">
        <v>4514</v>
      </c>
      <c r="L438" s="136" t="s">
        <v>4514</v>
      </c>
      <c r="M438" s="83"/>
    </row>
    <row r="439" spans="1:13" ht="16.5" customHeight="1">
      <c r="A439" s="131"/>
      <c r="B439" s="132"/>
      <c r="C439" s="133"/>
      <c r="D439" s="133"/>
      <c r="E439" s="133"/>
      <c r="F439" s="136"/>
      <c r="G439" s="139"/>
      <c r="H439" s="138"/>
      <c r="I439" s="138" t="s">
        <v>4548</v>
      </c>
      <c r="J439" s="135" t="s">
        <v>4549</v>
      </c>
      <c r="K439" s="135" t="s">
        <v>4550</v>
      </c>
      <c r="L439" s="136" t="s">
        <v>4492</v>
      </c>
      <c r="M439" s="83"/>
    </row>
    <row r="440" spans="1:13" ht="16.5" customHeight="1">
      <c r="A440" s="131" t="s">
        <v>4355</v>
      </c>
      <c r="B440" s="132"/>
      <c r="C440" s="133"/>
      <c r="D440" s="133"/>
      <c r="E440" s="133"/>
      <c r="F440" s="136" t="s">
        <v>803</v>
      </c>
      <c r="G440" s="139" t="s">
        <v>4575</v>
      </c>
      <c r="H440" s="83" t="s">
        <v>4576</v>
      </c>
      <c r="I440" s="135"/>
      <c r="J440" s="135"/>
      <c r="K440" s="135"/>
      <c r="L440" s="136"/>
      <c r="M440" s="83"/>
    </row>
    <row r="441" spans="1:13" ht="16.5" customHeight="1">
      <c r="A441" s="131" t="s">
        <v>4360</v>
      </c>
      <c r="B441" s="132"/>
      <c r="C441" s="133"/>
      <c r="D441" s="133"/>
      <c r="E441" s="133"/>
      <c r="F441" s="136" t="s">
        <v>1635</v>
      </c>
      <c r="G441" s="134"/>
      <c r="H441" s="135"/>
      <c r="I441" s="135"/>
      <c r="J441" s="135"/>
      <c r="K441" s="135"/>
      <c r="L441" s="136"/>
      <c r="M441" s="83"/>
    </row>
    <row r="442" spans="1:13" ht="16.5" customHeight="1">
      <c r="A442" s="131" t="s">
        <v>4355</v>
      </c>
      <c r="B442" s="132"/>
      <c r="C442" s="133"/>
      <c r="D442" s="133"/>
      <c r="E442" s="133"/>
      <c r="F442" s="136" t="s">
        <v>1636</v>
      </c>
      <c r="G442" s="139" t="s">
        <v>4577</v>
      </c>
      <c r="H442" s="83" t="s">
        <v>4578</v>
      </c>
      <c r="I442" s="135"/>
      <c r="J442" s="135"/>
      <c r="K442" s="135"/>
      <c r="L442" s="136"/>
      <c r="M442" s="83"/>
    </row>
    <row r="443" spans="1:13" ht="16.5" customHeight="1">
      <c r="A443" s="131" t="s">
        <v>4360</v>
      </c>
      <c r="B443" s="132"/>
      <c r="C443" s="133"/>
      <c r="D443" s="133"/>
      <c r="E443" s="133"/>
      <c r="F443" s="136" t="s">
        <v>1637</v>
      </c>
      <c r="G443" s="134"/>
      <c r="H443" s="135"/>
      <c r="I443" s="135"/>
      <c r="J443" s="135"/>
      <c r="K443" s="135"/>
      <c r="L443" s="136"/>
      <c r="M443" s="83"/>
    </row>
    <row r="444" spans="1:13" ht="16.5" customHeight="1">
      <c r="A444" s="131" t="s">
        <v>4360</v>
      </c>
      <c r="B444" s="132"/>
      <c r="C444" s="133"/>
      <c r="D444" s="133"/>
      <c r="E444" s="133"/>
      <c r="F444" s="136" t="s">
        <v>1536</v>
      </c>
      <c r="G444" s="134"/>
      <c r="H444" s="135"/>
      <c r="I444" s="135"/>
      <c r="J444" s="135"/>
      <c r="K444" s="135"/>
      <c r="L444" s="136"/>
      <c r="M444" s="83"/>
    </row>
    <row r="445" spans="1:13" ht="16.5" customHeight="1">
      <c r="A445" s="131" t="s">
        <v>4360</v>
      </c>
      <c r="B445" s="132"/>
      <c r="C445" s="133"/>
      <c r="D445" s="133"/>
      <c r="E445" s="133" t="s">
        <v>1363</v>
      </c>
      <c r="F445" s="136"/>
      <c r="G445" s="134"/>
      <c r="H445" s="135"/>
      <c r="I445" s="135"/>
      <c r="J445" s="135"/>
      <c r="K445" s="135"/>
      <c r="L445" s="136"/>
      <c r="M445" s="83"/>
    </row>
    <row r="446" spans="1:13" ht="16.5" customHeight="1">
      <c r="A446" s="142" t="s">
        <v>4381</v>
      </c>
      <c r="B446" s="143"/>
      <c r="C446" s="144"/>
      <c r="D446" s="144"/>
      <c r="E446" s="144"/>
      <c r="F446" s="141" t="s">
        <v>1638</v>
      </c>
      <c r="G446" s="139" t="s">
        <v>3583</v>
      </c>
      <c r="H446" s="138" t="s">
        <v>4579</v>
      </c>
      <c r="I446" s="138" t="s">
        <v>4548</v>
      </c>
      <c r="J446" s="138" t="s">
        <v>4549</v>
      </c>
      <c r="K446" s="138" t="s">
        <v>4550</v>
      </c>
      <c r="L446" s="141" t="s">
        <v>4492</v>
      </c>
      <c r="M446" s="83"/>
    </row>
    <row r="447" spans="1:13" ht="16.5" customHeight="1">
      <c r="A447" s="131" t="s">
        <v>4381</v>
      </c>
      <c r="B447" s="132"/>
      <c r="C447" s="133"/>
      <c r="D447" s="133"/>
      <c r="E447" s="133"/>
      <c r="F447" s="136" t="s">
        <v>1639</v>
      </c>
      <c r="G447" s="145" t="s">
        <v>4580</v>
      </c>
      <c r="H447" s="146" t="s">
        <v>4581</v>
      </c>
      <c r="I447" s="138" t="s">
        <v>3455</v>
      </c>
      <c r="J447" s="138" t="s">
        <v>4533</v>
      </c>
      <c r="K447" s="138" t="s">
        <v>4454</v>
      </c>
      <c r="L447" s="141" t="s">
        <v>4454</v>
      </c>
      <c r="M447" s="83"/>
    </row>
    <row r="448" spans="1:13" ht="16.5" customHeight="1">
      <c r="A448" s="131"/>
      <c r="B448" s="132"/>
      <c r="C448" s="133"/>
      <c r="D448" s="133"/>
      <c r="E448" s="133"/>
      <c r="F448" s="136"/>
      <c r="G448" s="145"/>
      <c r="H448" s="146"/>
      <c r="I448" s="138" t="s">
        <v>4548</v>
      </c>
      <c r="J448" s="135" t="s">
        <v>4549</v>
      </c>
      <c r="K448" s="135" t="s">
        <v>4550</v>
      </c>
      <c r="L448" s="136" t="s">
        <v>4492</v>
      </c>
      <c r="M448" s="83"/>
    </row>
    <row r="449" spans="1:13" ht="16.5" customHeight="1">
      <c r="A449" s="131" t="s">
        <v>4355</v>
      </c>
      <c r="B449" s="132"/>
      <c r="C449" s="133"/>
      <c r="D449" s="133"/>
      <c r="E449" s="133"/>
      <c r="F449" s="136" t="s">
        <v>1640</v>
      </c>
      <c r="G449" s="145" t="s">
        <v>4582</v>
      </c>
      <c r="H449" s="83" t="s">
        <v>4583</v>
      </c>
      <c r="I449" s="140"/>
      <c r="J449" s="135"/>
      <c r="K449" s="135"/>
      <c r="L449" s="136"/>
      <c r="M449" s="83"/>
    </row>
    <row r="450" spans="1:13" ht="16.5" customHeight="1">
      <c r="A450" s="131" t="s">
        <v>4381</v>
      </c>
      <c r="B450" s="132"/>
      <c r="C450" s="133"/>
      <c r="D450" s="133"/>
      <c r="E450" s="133"/>
      <c r="F450" s="136" t="s">
        <v>1641</v>
      </c>
      <c r="G450" s="145" t="s">
        <v>4584</v>
      </c>
      <c r="H450" s="146" t="s">
        <v>4585</v>
      </c>
      <c r="I450" s="138" t="s">
        <v>3455</v>
      </c>
      <c r="J450" s="138" t="s">
        <v>4533</v>
      </c>
      <c r="K450" s="138" t="s">
        <v>4454</v>
      </c>
      <c r="L450" s="141" t="s">
        <v>4454</v>
      </c>
    </row>
    <row r="451" spans="1:13" ht="16.5" customHeight="1">
      <c r="A451" s="131"/>
      <c r="B451" s="132"/>
      <c r="C451" s="133"/>
      <c r="D451" s="133"/>
      <c r="E451" s="133"/>
      <c r="F451" s="136"/>
      <c r="G451" s="145"/>
      <c r="H451" s="146"/>
      <c r="I451" s="138" t="s">
        <v>4548</v>
      </c>
      <c r="J451" s="135" t="s">
        <v>4549</v>
      </c>
      <c r="K451" s="135" t="s">
        <v>4550</v>
      </c>
      <c r="L451" s="136" t="s">
        <v>4492</v>
      </c>
    </row>
    <row r="452" spans="1:13" ht="16.5" customHeight="1">
      <c r="A452" s="131"/>
      <c r="B452" s="132"/>
      <c r="C452" s="133"/>
      <c r="D452" s="133"/>
      <c r="E452" s="133"/>
      <c r="F452" s="136"/>
      <c r="G452" s="145"/>
      <c r="H452" s="146"/>
      <c r="I452" s="135" t="s">
        <v>3791</v>
      </c>
      <c r="J452" s="135" t="s">
        <v>4513</v>
      </c>
      <c r="K452" s="135" t="s">
        <v>4514</v>
      </c>
      <c r="L452" s="136" t="s">
        <v>4514</v>
      </c>
    </row>
    <row r="453" spans="1:13" ht="16.5" customHeight="1">
      <c r="A453" s="131" t="s">
        <v>4360</v>
      </c>
      <c r="B453" s="132"/>
      <c r="C453" s="133"/>
      <c r="D453" s="133"/>
      <c r="E453" s="133"/>
      <c r="F453" s="136" t="s">
        <v>1642</v>
      </c>
      <c r="G453" s="145"/>
      <c r="H453" s="146"/>
      <c r="I453" s="140"/>
      <c r="J453" s="135"/>
      <c r="K453" s="135"/>
      <c r="L453" s="136"/>
    </row>
    <row r="454" spans="1:13" ht="16.5" customHeight="1">
      <c r="A454" s="131" t="s">
        <v>4381</v>
      </c>
      <c r="B454" s="132"/>
      <c r="C454" s="133"/>
      <c r="D454" s="133"/>
      <c r="E454" s="133"/>
      <c r="F454" s="136" t="s">
        <v>1643</v>
      </c>
      <c r="G454" s="145" t="s">
        <v>4586</v>
      </c>
      <c r="H454" s="146" t="s">
        <v>4587</v>
      </c>
      <c r="I454" s="138" t="s">
        <v>3455</v>
      </c>
      <c r="J454" s="138" t="s">
        <v>4533</v>
      </c>
      <c r="K454" s="138" t="s">
        <v>4454</v>
      </c>
      <c r="L454" s="141" t="s">
        <v>4454</v>
      </c>
    </row>
    <row r="455" spans="1:13" ht="16.5" customHeight="1">
      <c r="A455" s="131" t="s">
        <v>4355</v>
      </c>
      <c r="B455" s="132"/>
      <c r="C455" s="133"/>
      <c r="D455" s="133"/>
      <c r="E455" s="133"/>
      <c r="F455" s="136" t="s">
        <v>1644</v>
      </c>
      <c r="G455" s="145" t="s">
        <v>4588</v>
      </c>
      <c r="H455" s="83" t="s">
        <v>4589</v>
      </c>
      <c r="I455" s="140"/>
      <c r="J455" s="135"/>
      <c r="K455" s="135"/>
      <c r="L455" s="136"/>
    </row>
    <row r="456" spans="1:13" ht="16.5" customHeight="1">
      <c r="A456" s="131" t="s">
        <v>4381</v>
      </c>
      <c r="B456" s="132"/>
      <c r="C456" s="133"/>
      <c r="D456" s="133"/>
      <c r="E456" s="133"/>
      <c r="F456" s="136" t="s">
        <v>1645</v>
      </c>
      <c r="G456" s="145" t="s">
        <v>3590</v>
      </c>
      <c r="H456" s="146" t="s">
        <v>4590</v>
      </c>
      <c r="I456" s="138" t="s">
        <v>3455</v>
      </c>
      <c r="J456" s="138" t="s">
        <v>4533</v>
      </c>
      <c r="K456" s="138" t="s">
        <v>4454</v>
      </c>
      <c r="L456" s="141" t="s">
        <v>4454</v>
      </c>
    </row>
    <row r="457" spans="1:13" ht="16.5" customHeight="1">
      <c r="A457" s="131" t="s">
        <v>4360</v>
      </c>
      <c r="B457" s="132"/>
      <c r="C457" s="133"/>
      <c r="D457" s="133"/>
      <c r="E457" s="133" t="s">
        <v>1652</v>
      </c>
      <c r="F457" s="136"/>
      <c r="G457" s="134"/>
      <c r="H457" s="135"/>
      <c r="I457" s="135"/>
      <c r="J457" s="135"/>
      <c r="K457" s="135"/>
      <c r="L457" s="136"/>
    </row>
    <row r="458" spans="1:13" ht="16.5" customHeight="1">
      <c r="A458" s="131" t="s">
        <v>4381</v>
      </c>
      <c r="B458" s="132"/>
      <c r="C458" s="133"/>
      <c r="D458" s="133"/>
      <c r="E458" s="133"/>
      <c r="F458" s="136" t="s">
        <v>1651</v>
      </c>
      <c r="G458" s="145" t="s">
        <v>4591</v>
      </c>
      <c r="H458" s="146" t="s">
        <v>4592</v>
      </c>
      <c r="I458" s="138" t="s">
        <v>3455</v>
      </c>
      <c r="J458" s="138" t="s">
        <v>4533</v>
      </c>
      <c r="K458" s="138" t="s">
        <v>4454</v>
      </c>
      <c r="L458" s="141" t="s">
        <v>4454</v>
      </c>
    </row>
    <row r="459" spans="1:13" ht="16.5" customHeight="1">
      <c r="A459" s="131" t="s">
        <v>4360</v>
      </c>
      <c r="B459" s="132"/>
      <c r="C459" s="133"/>
      <c r="D459" s="133"/>
      <c r="E459" s="133" t="s">
        <v>1654</v>
      </c>
      <c r="F459" s="136"/>
      <c r="G459" s="134"/>
      <c r="H459" s="135"/>
      <c r="I459" s="135"/>
      <c r="J459" s="135"/>
      <c r="K459" s="135"/>
      <c r="L459" s="136"/>
    </row>
    <row r="460" spans="1:13" ht="16.5" customHeight="1">
      <c r="A460" s="131" t="s">
        <v>4360</v>
      </c>
      <c r="B460" s="132"/>
      <c r="C460" s="133"/>
      <c r="D460" s="133"/>
      <c r="E460" s="133"/>
      <c r="F460" s="136" t="s">
        <v>1653</v>
      </c>
      <c r="G460" s="134"/>
      <c r="H460" s="135"/>
      <c r="I460" s="135"/>
      <c r="J460" s="135"/>
      <c r="K460" s="135"/>
      <c r="L460" s="136"/>
    </row>
    <row r="461" spans="1:13" ht="16.5" customHeight="1">
      <c r="A461" s="131" t="s">
        <v>4360</v>
      </c>
      <c r="B461" s="132"/>
      <c r="C461" s="133"/>
      <c r="D461" s="133"/>
      <c r="E461" s="133"/>
      <c r="F461" s="136" t="s">
        <v>1655</v>
      </c>
      <c r="G461" s="134"/>
      <c r="H461" s="135"/>
      <c r="I461" s="135"/>
      <c r="J461" s="135"/>
      <c r="K461" s="135"/>
      <c r="L461" s="136"/>
    </row>
    <row r="462" spans="1:13" ht="16.5" customHeight="1">
      <c r="A462" s="131" t="s">
        <v>4360</v>
      </c>
      <c r="B462" s="132"/>
      <c r="C462" s="133"/>
      <c r="D462" s="133"/>
      <c r="E462" s="133"/>
      <c r="F462" s="136" t="s">
        <v>1656</v>
      </c>
      <c r="G462" s="134"/>
      <c r="H462" s="135"/>
      <c r="I462" s="135"/>
      <c r="J462" s="135"/>
      <c r="K462" s="135"/>
      <c r="L462" s="136"/>
    </row>
    <row r="463" spans="1:13" ht="16.5" customHeight="1">
      <c r="A463" s="131" t="s">
        <v>4381</v>
      </c>
      <c r="B463" s="132"/>
      <c r="C463" s="133"/>
      <c r="D463" s="133"/>
      <c r="E463" s="133"/>
      <c r="F463" s="136" t="s">
        <v>1657</v>
      </c>
      <c r="G463" s="145" t="s">
        <v>4593</v>
      </c>
      <c r="H463" s="146" t="s">
        <v>4594</v>
      </c>
      <c r="I463" s="138" t="s">
        <v>4548</v>
      </c>
      <c r="J463" s="135" t="s">
        <v>4549</v>
      </c>
      <c r="K463" s="135" t="s">
        <v>4550</v>
      </c>
      <c r="L463" s="136" t="s">
        <v>4492</v>
      </c>
    </row>
    <row r="464" spans="1:13" ht="16.5" customHeight="1">
      <c r="A464" s="131"/>
      <c r="B464" s="132"/>
      <c r="C464" s="133"/>
      <c r="D464" s="133"/>
      <c r="E464" s="133"/>
      <c r="F464" s="136"/>
      <c r="G464" s="145"/>
      <c r="H464" s="146"/>
      <c r="I464" s="138" t="s">
        <v>3455</v>
      </c>
      <c r="J464" s="138" t="s">
        <v>4533</v>
      </c>
      <c r="K464" s="138" t="s">
        <v>4454</v>
      </c>
      <c r="L464" s="141" t="s">
        <v>4454</v>
      </c>
    </row>
    <row r="465" spans="1:12" ht="16.5" customHeight="1">
      <c r="A465" s="131" t="s">
        <v>4360</v>
      </c>
      <c r="B465" s="132"/>
      <c r="C465" s="133"/>
      <c r="D465" s="133"/>
      <c r="E465" s="133"/>
      <c r="F465" s="136" t="s">
        <v>1658</v>
      </c>
      <c r="G465" s="134"/>
      <c r="H465" s="135"/>
      <c r="I465" s="135"/>
      <c r="J465" s="135"/>
      <c r="K465" s="135"/>
      <c r="L465" s="136"/>
    </row>
    <row r="466" spans="1:12" ht="16.5" customHeight="1">
      <c r="A466" s="131" t="s">
        <v>4381</v>
      </c>
      <c r="B466" s="132"/>
      <c r="C466" s="133"/>
      <c r="D466" s="133"/>
      <c r="E466" s="133"/>
      <c r="F466" s="136" t="s">
        <v>1659</v>
      </c>
      <c r="G466" s="145" t="s">
        <v>4595</v>
      </c>
      <c r="H466" s="146" t="s">
        <v>4596</v>
      </c>
      <c r="I466" s="138" t="s">
        <v>4548</v>
      </c>
      <c r="J466" s="135" t="s">
        <v>4549</v>
      </c>
      <c r="K466" s="135" t="s">
        <v>4550</v>
      </c>
      <c r="L466" s="136" t="s">
        <v>4492</v>
      </c>
    </row>
    <row r="467" spans="1:12" ht="16.5" customHeight="1">
      <c r="A467" s="131"/>
      <c r="B467" s="132"/>
      <c r="C467" s="133"/>
      <c r="D467" s="133"/>
      <c r="E467" s="133"/>
      <c r="F467" s="136"/>
      <c r="G467" s="145"/>
      <c r="H467" s="146"/>
      <c r="I467" s="135" t="s">
        <v>3791</v>
      </c>
      <c r="J467" s="135" t="s">
        <v>4513</v>
      </c>
      <c r="K467" s="135" t="s">
        <v>4524</v>
      </c>
      <c r="L467" s="136" t="s">
        <v>4524</v>
      </c>
    </row>
    <row r="468" spans="1:12" ht="16.5" customHeight="1">
      <c r="A468" s="131" t="s">
        <v>4360</v>
      </c>
      <c r="B468" s="132"/>
      <c r="C468" s="133"/>
      <c r="D468" s="133"/>
      <c r="E468" s="133" t="s">
        <v>1662</v>
      </c>
      <c r="F468" s="136"/>
      <c r="G468" s="134"/>
      <c r="H468" s="135"/>
      <c r="I468" s="135"/>
      <c r="J468" s="135"/>
      <c r="K468" s="135"/>
      <c r="L468" s="136"/>
    </row>
    <row r="469" spans="1:12" ht="16.5" customHeight="1">
      <c r="A469" s="131" t="s">
        <v>4360</v>
      </c>
      <c r="B469" s="132"/>
      <c r="C469" s="133"/>
      <c r="D469" s="133"/>
      <c r="E469" s="133"/>
      <c r="F469" s="136" t="s">
        <v>1661</v>
      </c>
      <c r="G469" s="134"/>
      <c r="H469" s="135"/>
      <c r="I469" s="135"/>
      <c r="J469" s="135"/>
      <c r="K469" s="135"/>
      <c r="L469" s="136"/>
    </row>
    <row r="470" spans="1:12" ht="16.5" customHeight="1">
      <c r="A470" s="131" t="s">
        <v>4360</v>
      </c>
      <c r="B470" s="132"/>
      <c r="C470" s="133"/>
      <c r="D470" s="133"/>
      <c r="E470" s="133"/>
      <c r="F470" s="136" t="s">
        <v>1665</v>
      </c>
      <c r="G470" s="134"/>
      <c r="H470" s="135"/>
      <c r="I470" s="135"/>
      <c r="J470" s="135"/>
      <c r="K470" s="135"/>
      <c r="L470" s="136"/>
    </row>
    <row r="471" spans="1:12" ht="16.5" customHeight="1">
      <c r="A471" s="131" t="s">
        <v>4360</v>
      </c>
      <c r="B471" s="132"/>
      <c r="C471" s="133"/>
      <c r="D471" s="133"/>
      <c r="E471" s="133"/>
      <c r="F471" s="136" t="s">
        <v>1667</v>
      </c>
      <c r="G471" s="134"/>
      <c r="H471" s="135"/>
      <c r="I471" s="135"/>
      <c r="J471" s="135"/>
      <c r="K471" s="135"/>
      <c r="L471" s="136"/>
    </row>
    <row r="472" spans="1:12" ht="16.5" customHeight="1">
      <c r="A472" s="131" t="s">
        <v>4360</v>
      </c>
      <c r="B472" s="132"/>
      <c r="C472" s="133"/>
      <c r="D472" s="133"/>
      <c r="E472" s="133"/>
      <c r="F472" s="136" t="s">
        <v>1668</v>
      </c>
      <c r="G472" s="134"/>
      <c r="H472" s="135"/>
      <c r="I472" s="135"/>
      <c r="J472" s="135"/>
      <c r="K472" s="135"/>
      <c r="L472" s="136"/>
    </row>
    <row r="473" spans="1:12" ht="16.5" customHeight="1">
      <c r="A473" s="131" t="s">
        <v>4360</v>
      </c>
      <c r="B473" s="132"/>
      <c r="C473" s="133"/>
      <c r="D473" s="133"/>
      <c r="E473" s="133"/>
      <c r="F473" s="136" t="s">
        <v>1669</v>
      </c>
      <c r="G473" s="134"/>
      <c r="H473" s="135"/>
      <c r="I473" s="135"/>
      <c r="J473" s="135"/>
      <c r="K473" s="135"/>
      <c r="L473" s="136"/>
    </row>
    <row r="474" spans="1:12" ht="16.5" customHeight="1">
      <c r="A474" s="131" t="s">
        <v>4360</v>
      </c>
      <c r="B474" s="132"/>
      <c r="C474" s="133"/>
      <c r="D474" s="133"/>
      <c r="E474" s="133"/>
      <c r="F474" s="136" t="s">
        <v>1670</v>
      </c>
      <c r="G474" s="134"/>
      <c r="H474" s="135"/>
      <c r="I474" s="135"/>
      <c r="J474" s="135"/>
      <c r="K474" s="135"/>
      <c r="L474" s="136"/>
    </row>
    <row r="475" spans="1:12" ht="16.5" customHeight="1">
      <c r="A475" s="131" t="s">
        <v>4381</v>
      </c>
      <c r="B475" s="132"/>
      <c r="C475" s="133"/>
      <c r="D475" s="133"/>
      <c r="E475" s="133"/>
      <c r="F475" s="136" t="s">
        <v>1671</v>
      </c>
      <c r="G475" s="145" t="s">
        <v>4597</v>
      </c>
      <c r="H475" s="146" t="s">
        <v>4598</v>
      </c>
      <c r="I475" s="138" t="s">
        <v>4548</v>
      </c>
      <c r="J475" s="135" t="s">
        <v>4549</v>
      </c>
      <c r="K475" s="135" t="s">
        <v>4550</v>
      </c>
      <c r="L475" s="136" t="s">
        <v>4492</v>
      </c>
    </row>
    <row r="476" spans="1:12" ht="16.5" customHeight="1">
      <c r="A476" s="131"/>
      <c r="B476" s="132"/>
      <c r="C476" s="133"/>
      <c r="D476" s="133"/>
      <c r="E476" s="133"/>
      <c r="F476" s="136"/>
      <c r="G476" s="145"/>
      <c r="H476" s="146"/>
      <c r="I476" s="135" t="s">
        <v>3791</v>
      </c>
      <c r="J476" s="135" t="s">
        <v>4513</v>
      </c>
      <c r="K476" s="135" t="s">
        <v>4514</v>
      </c>
      <c r="L476" s="136" t="s">
        <v>4514</v>
      </c>
    </row>
    <row r="477" spans="1:12" ht="16.5" customHeight="1">
      <c r="A477" s="131"/>
      <c r="B477" s="132"/>
      <c r="C477" s="133"/>
      <c r="D477" s="133"/>
      <c r="E477" s="133"/>
      <c r="F477" s="136"/>
      <c r="G477" s="145"/>
      <c r="H477" s="146"/>
      <c r="I477" s="135" t="s">
        <v>3791</v>
      </c>
      <c r="J477" s="135" t="s">
        <v>4513</v>
      </c>
      <c r="K477" s="135" t="s">
        <v>4524</v>
      </c>
      <c r="L477" s="136" t="s">
        <v>4524</v>
      </c>
    </row>
    <row r="478" spans="1:12" ht="16.5" customHeight="1">
      <c r="A478" s="131" t="s">
        <v>4360</v>
      </c>
      <c r="B478" s="132"/>
      <c r="C478" s="133"/>
      <c r="D478" s="133"/>
      <c r="E478" s="133" t="s">
        <v>1682</v>
      </c>
      <c r="F478" s="136"/>
      <c r="G478" s="134"/>
      <c r="H478" s="135"/>
      <c r="I478" s="135"/>
      <c r="J478" s="135"/>
      <c r="K478" s="135"/>
      <c r="L478" s="136"/>
    </row>
    <row r="479" spans="1:12" ht="16.5" customHeight="1">
      <c r="A479" s="131" t="s">
        <v>4381</v>
      </c>
      <c r="B479" s="132"/>
      <c r="C479" s="133"/>
      <c r="D479" s="133"/>
      <c r="E479" s="133" t="s">
        <v>1683</v>
      </c>
      <c r="F479" s="136"/>
      <c r="G479" s="134" t="s">
        <v>4599</v>
      </c>
      <c r="H479" s="135" t="s">
        <v>4600</v>
      </c>
      <c r="I479" s="135" t="s">
        <v>3791</v>
      </c>
      <c r="J479" s="135" t="s">
        <v>4513</v>
      </c>
      <c r="K479" s="135" t="s">
        <v>4514</v>
      </c>
      <c r="L479" s="136" t="s">
        <v>4514</v>
      </c>
    </row>
    <row r="480" spans="1:12" ht="16.5" customHeight="1">
      <c r="A480" s="131"/>
      <c r="B480" s="132"/>
      <c r="C480" s="133"/>
      <c r="D480" s="133"/>
      <c r="E480" s="133"/>
      <c r="F480" s="136"/>
      <c r="G480" s="134"/>
      <c r="H480" s="135"/>
      <c r="I480" s="138" t="s">
        <v>4548</v>
      </c>
      <c r="J480" s="135" t="s">
        <v>4549</v>
      </c>
      <c r="K480" s="135" t="s">
        <v>4550</v>
      </c>
      <c r="L480" s="136" t="s">
        <v>4492</v>
      </c>
    </row>
    <row r="481" spans="1:12" ht="16.5" customHeight="1">
      <c r="A481" s="131"/>
      <c r="B481" s="132"/>
      <c r="C481" s="133"/>
      <c r="D481" s="133"/>
      <c r="E481" s="133"/>
      <c r="F481" s="136"/>
      <c r="G481" s="134"/>
      <c r="H481" s="135"/>
      <c r="I481" s="138" t="s">
        <v>3455</v>
      </c>
      <c r="J481" s="138" t="s">
        <v>4533</v>
      </c>
      <c r="K481" s="138" t="s">
        <v>4454</v>
      </c>
      <c r="L481" s="141" t="s">
        <v>4454</v>
      </c>
    </row>
    <row r="482" spans="1:12" ht="16.5" customHeight="1">
      <c r="A482" s="131" t="s">
        <v>4355</v>
      </c>
      <c r="B482" s="132"/>
      <c r="C482" s="133"/>
      <c r="D482" s="133"/>
      <c r="E482" s="133" t="s">
        <v>1684</v>
      </c>
      <c r="F482" s="136"/>
      <c r="G482" s="145" t="s">
        <v>4601</v>
      </c>
      <c r="H482" s="146" t="s">
        <v>4602</v>
      </c>
      <c r="I482" s="135"/>
      <c r="J482" s="135"/>
      <c r="K482" s="135"/>
      <c r="L482" s="136"/>
    </row>
    <row r="483" spans="1:12" ht="16.5" customHeight="1">
      <c r="A483" s="131" t="s">
        <v>4381</v>
      </c>
      <c r="B483" s="132"/>
      <c r="C483" s="133"/>
      <c r="D483" s="133"/>
      <c r="E483" s="133"/>
      <c r="F483" s="136" t="s">
        <v>1697</v>
      </c>
      <c r="G483" s="134" t="s">
        <v>4603</v>
      </c>
      <c r="H483" s="135" t="s">
        <v>4604</v>
      </c>
      <c r="I483" s="135" t="s">
        <v>4601</v>
      </c>
      <c r="J483" s="135" t="s">
        <v>4602</v>
      </c>
      <c r="K483" s="135" t="s">
        <v>4605</v>
      </c>
      <c r="L483" s="136" t="s">
        <v>4605</v>
      </c>
    </row>
    <row r="484" spans="1:12" ht="16.5" customHeight="1">
      <c r="A484" s="131"/>
      <c r="B484" s="132"/>
      <c r="C484" s="133"/>
      <c r="D484" s="133"/>
      <c r="E484" s="133"/>
      <c r="F484" s="136"/>
      <c r="G484" s="134"/>
      <c r="H484" s="135"/>
      <c r="I484" s="138" t="s">
        <v>3455</v>
      </c>
      <c r="J484" s="138" t="s">
        <v>4533</v>
      </c>
      <c r="K484" s="138" t="s">
        <v>4454</v>
      </c>
      <c r="L484" s="141" t="s">
        <v>4454</v>
      </c>
    </row>
    <row r="485" spans="1:12" ht="16.5" customHeight="1">
      <c r="A485" s="131" t="s">
        <v>4381</v>
      </c>
      <c r="B485" s="132"/>
      <c r="C485" s="133"/>
      <c r="D485" s="133"/>
      <c r="E485" s="133"/>
      <c r="F485" s="136" t="s">
        <v>1698</v>
      </c>
      <c r="G485" s="134" t="s">
        <v>4606</v>
      </c>
      <c r="H485" s="135" t="s">
        <v>4607</v>
      </c>
      <c r="I485" s="135" t="s">
        <v>4601</v>
      </c>
      <c r="J485" s="135" t="s">
        <v>4602</v>
      </c>
      <c r="K485" s="135" t="s">
        <v>4605</v>
      </c>
      <c r="L485" s="136" t="s">
        <v>4605</v>
      </c>
    </row>
    <row r="486" spans="1:12" ht="16.5" customHeight="1">
      <c r="A486" s="131"/>
      <c r="B486" s="132"/>
      <c r="C486" s="133"/>
      <c r="D486" s="133"/>
      <c r="E486" s="133"/>
      <c r="F486" s="136"/>
      <c r="G486" s="134"/>
      <c r="H486" s="135"/>
      <c r="I486" s="138" t="s">
        <v>3455</v>
      </c>
      <c r="J486" s="138" t="s">
        <v>4533</v>
      </c>
      <c r="K486" s="138" t="s">
        <v>4454</v>
      </c>
      <c r="L486" s="141" t="s">
        <v>4454</v>
      </c>
    </row>
    <row r="487" spans="1:12" ht="16.5" customHeight="1">
      <c r="A487" s="131" t="s">
        <v>4381</v>
      </c>
      <c r="B487" s="132"/>
      <c r="C487" s="133"/>
      <c r="D487" s="133"/>
      <c r="E487" s="133"/>
      <c r="F487" s="136" t="s">
        <v>1699</v>
      </c>
      <c r="G487" s="134" t="s">
        <v>4608</v>
      </c>
      <c r="H487" s="135" t="s">
        <v>4609</v>
      </c>
      <c r="I487" s="135" t="s">
        <v>4601</v>
      </c>
      <c r="J487" s="135" t="s">
        <v>4602</v>
      </c>
      <c r="K487" s="135" t="s">
        <v>4605</v>
      </c>
      <c r="L487" s="136" t="s">
        <v>4605</v>
      </c>
    </row>
    <row r="488" spans="1:12" ht="16.5" customHeight="1">
      <c r="A488" s="131"/>
      <c r="B488" s="132"/>
      <c r="C488" s="133"/>
      <c r="D488" s="133"/>
      <c r="E488" s="133"/>
      <c r="F488" s="136"/>
      <c r="G488" s="134"/>
      <c r="H488" s="135"/>
      <c r="I488" s="138" t="s">
        <v>4548</v>
      </c>
      <c r="J488" s="135" t="s">
        <v>4549</v>
      </c>
      <c r="K488" s="135" t="s">
        <v>4550</v>
      </c>
      <c r="L488" s="136" t="s">
        <v>4492</v>
      </c>
    </row>
    <row r="489" spans="1:12" ht="16.5" customHeight="1">
      <c r="A489" s="131"/>
      <c r="B489" s="132"/>
      <c r="C489" s="133"/>
      <c r="D489" s="133"/>
      <c r="E489" s="133"/>
      <c r="F489" s="136"/>
      <c r="G489" s="134"/>
      <c r="H489" s="135"/>
      <c r="I489" s="138" t="s">
        <v>3455</v>
      </c>
      <c r="J489" s="138" t="s">
        <v>4533</v>
      </c>
      <c r="K489" s="138" t="s">
        <v>4454</v>
      </c>
      <c r="L489" s="141" t="s">
        <v>4454</v>
      </c>
    </row>
    <row r="490" spans="1:12" ht="16.5" customHeight="1">
      <c r="A490" s="131"/>
      <c r="B490" s="132"/>
      <c r="C490" s="133"/>
      <c r="D490" s="133"/>
      <c r="E490" s="133"/>
      <c r="F490" s="136"/>
      <c r="G490" s="134"/>
      <c r="H490" s="135"/>
      <c r="I490" s="135" t="s">
        <v>3791</v>
      </c>
      <c r="J490" s="135" t="s">
        <v>4513</v>
      </c>
      <c r="K490" s="135" t="s">
        <v>4514</v>
      </c>
      <c r="L490" s="136" t="s">
        <v>4514</v>
      </c>
    </row>
    <row r="491" spans="1:12" ht="16.5" customHeight="1">
      <c r="A491" s="131" t="s">
        <v>4381</v>
      </c>
      <c r="B491" s="132"/>
      <c r="C491" s="133"/>
      <c r="D491" s="133"/>
      <c r="E491" s="133"/>
      <c r="F491" s="136" t="s">
        <v>1700</v>
      </c>
      <c r="G491" s="134" t="s">
        <v>4610</v>
      </c>
      <c r="H491" s="135" t="s">
        <v>4611</v>
      </c>
      <c r="I491" s="135" t="s">
        <v>4601</v>
      </c>
      <c r="J491" s="135" t="s">
        <v>4602</v>
      </c>
      <c r="K491" s="135" t="s">
        <v>4605</v>
      </c>
      <c r="L491" s="136" t="s">
        <v>4605</v>
      </c>
    </row>
    <row r="492" spans="1:12" ht="16.5" customHeight="1">
      <c r="A492" s="131"/>
      <c r="B492" s="132"/>
      <c r="C492" s="133"/>
      <c r="D492" s="133"/>
      <c r="E492" s="133"/>
      <c r="F492" s="136"/>
      <c r="G492" s="134"/>
      <c r="H492" s="135"/>
      <c r="I492" s="138" t="s">
        <v>3455</v>
      </c>
      <c r="J492" s="138" t="s">
        <v>4533</v>
      </c>
      <c r="K492" s="138" t="s">
        <v>4454</v>
      </c>
      <c r="L492" s="141" t="s">
        <v>4454</v>
      </c>
    </row>
    <row r="493" spans="1:12" ht="16.5" customHeight="1">
      <c r="A493" s="131" t="s">
        <v>4360</v>
      </c>
      <c r="B493" s="132"/>
      <c r="C493" s="133"/>
      <c r="D493" s="133"/>
      <c r="E493" s="133" t="s">
        <v>1685</v>
      </c>
      <c r="F493" s="136"/>
      <c r="G493" s="134"/>
      <c r="H493" s="135"/>
      <c r="I493" s="135"/>
      <c r="J493" s="135"/>
      <c r="K493" s="135"/>
      <c r="L493" s="136"/>
    </row>
    <row r="494" spans="1:12" ht="16.5" customHeight="1">
      <c r="A494" s="131" t="s">
        <v>4355</v>
      </c>
      <c r="B494" s="132"/>
      <c r="C494" s="133"/>
      <c r="D494" s="133"/>
      <c r="E494" s="133"/>
      <c r="F494" s="136" t="s">
        <v>1484</v>
      </c>
      <c r="G494" s="145" t="s">
        <v>3481</v>
      </c>
      <c r="H494" s="138" t="s">
        <v>4612</v>
      </c>
      <c r="I494" s="135"/>
      <c r="J494" s="135"/>
      <c r="K494" s="135"/>
      <c r="L494" s="136"/>
    </row>
    <row r="495" spans="1:12" ht="16.5" customHeight="1">
      <c r="A495" s="131" t="s">
        <v>4360</v>
      </c>
      <c r="B495" s="132"/>
      <c r="C495" s="133"/>
      <c r="D495" s="133"/>
      <c r="E495" s="133"/>
      <c r="F495" s="136" t="s">
        <v>1703</v>
      </c>
      <c r="G495" s="134"/>
      <c r="H495" s="135"/>
      <c r="I495" s="135"/>
      <c r="J495" s="135"/>
      <c r="K495" s="135"/>
      <c r="L495" s="136"/>
    </row>
    <row r="496" spans="1:12" ht="16.5" customHeight="1">
      <c r="A496" s="131" t="s">
        <v>4381</v>
      </c>
      <c r="B496" s="132"/>
      <c r="C496" s="133"/>
      <c r="D496" s="133"/>
      <c r="E496" s="133"/>
      <c r="F496" s="136" t="s">
        <v>1704</v>
      </c>
      <c r="G496" s="145" t="s">
        <v>4613</v>
      </c>
      <c r="H496" s="138" t="s">
        <v>4614</v>
      </c>
      <c r="I496" s="138" t="s">
        <v>3455</v>
      </c>
      <c r="J496" s="138" t="s">
        <v>4533</v>
      </c>
      <c r="K496" s="138" t="s">
        <v>4454</v>
      </c>
      <c r="L496" s="141" t="s">
        <v>4454</v>
      </c>
    </row>
    <row r="497" spans="1:12" ht="16.5" customHeight="1">
      <c r="A497" s="131" t="s">
        <v>4360</v>
      </c>
      <c r="B497" s="132"/>
      <c r="C497" s="133"/>
      <c r="D497" s="133"/>
      <c r="E497" s="133"/>
      <c r="F497" s="136" t="s">
        <v>1705</v>
      </c>
      <c r="G497" s="134"/>
      <c r="H497" s="135"/>
      <c r="I497" s="135"/>
      <c r="J497" s="135"/>
      <c r="K497" s="135"/>
      <c r="L497" s="136"/>
    </row>
    <row r="498" spans="1:12" ht="16.5" customHeight="1">
      <c r="A498" s="131" t="s">
        <v>4360</v>
      </c>
      <c r="B498" s="132"/>
      <c r="C498" s="133"/>
      <c r="D498" s="133"/>
      <c r="E498" s="133"/>
      <c r="F498" s="136" t="s">
        <v>1706</v>
      </c>
      <c r="G498" s="134"/>
      <c r="H498" s="135"/>
      <c r="I498" s="135"/>
      <c r="J498" s="135"/>
      <c r="K498" s="135"/>
      <c r="L498" s="136"/>
    </row>
    <row r="499" spans="1:12" ht="16.5" customHeight="1">
      <c r="A499" s="131" t="s">
        <v>4360</v>
      </c>
      <c r="B499" s="132"/>
      <c r="C499" s="133"/>
      <c r="D499" s="133"/>
      <c r="E499" s="133"/>
      <c r="F499" s="136" t="s">
        <v>1397</v>
      </c>
      <c r="G499" s="134"/>
      <c r="H499" s="135"/>
      <c r="I499" s="135"/>
      <c r="J499" s="135"/>
      <c r="K499" s="135"/>
      <c r="L499" s="136"/>
    </row>
    <row r="500" spans="1:12" ht="16.5" customHeight="1">
      <c r="A500" s="131" t="s">
        <v>4360</v>
      </c>
      <c r="B500" s="132"/>
      <c r="C500" s="133"/>
      <c r="D500" s="133"/>
      <c r="E500" s="133"/>
      <c r="F500" s="136" t="s">
        <v>1707</v>
      </c>
      <c r="G500" s="134"/>
      <c r="H500" s="135"/>
      <c r="I500" s="135"/>
      <c r="J500" s="135"/>
      <c r="K500" s="135"/>
      <c r="L500" s="136"/>
    </row>
    <row r="501" spans="1:12" ht="16.5" customHeight="1">
      <c r="A501" s="131" t="s">
        <v>4360</v>
      </c>
      <c r="B501" s="132"/>
      <c r="C501" s="133"/>
      <c r="D501" s="133"/>
      <c r="E501" s="133"/>
      <c r="F501" s="136" t="s">
        <v>1728</v>
      </c>
      <c r="G501" s="134"/>
      <c r="H501" s="135"/>
      <c r="I501" s="135"/>
      <c r="J501" s="135"/>
      <c r="K501" s="135"/>
      <c r="L501" s="136"/>
    </row>
    <row r="502" spans="1:12" ht="16.5" customHeight="1">
      <c r="A502" s="131" t="s">
        <v>4355</v>
      </c>
      <c r="B502" s="132"/>
      <c r="C502" s="133"/>
      <c r="D502" s="133"/>
      <c r="E502" s="133" t="s">
        <v>1686</v>
      </c>
      <c r="F502" s="136"/>
      <c r="G502" s="145" t="s">
        <v>4615</v>
      </c>
      <c r="H502" s="138" t="s">
        <v>4616</v>
      </c>
      <c r="I502" s="135"/>
      <c r="J502" s="135"/>
      <c r="K502" s="135"/>
      <c r="L502" s="136"/>
    </row>
    <row r="503" spans="1:12" ht="16.5" customHeight="1">
      <c r="A503" s="131" t="s">
        <v>4360</v>
      </c>
      <c r="B503" s="132"/>
      <c r="C503" s="133"/>
      <c r="D503" s="133"/>
      <c r="E503" s="133"/>
      <c r="F503" s="136" t="s">
        <v>1665</v>
      </c>
      <c r="G503" s="134"/>
      <c r="H503" s="135"/>
      <c r="I503" s="135"/>
      <c r="J503" s="135"/>
      <c r="K503" s="135"/>
      <c r="L503" s="136"/>
    </row>
    <row r="504" spans="1:12" ht="16.5" customHeight="1">
      <c r="A504" s="131" t="s">
        <v>4360</v>
      </c>
      <c r="B504" s="132"/>
      <c r="C504" s="133"/>
      <c r="D504" s="133"/>
      <c r="E504" s="133"/>
      <c r="F504" s="136" t="s">
        <v>1667</v>
      </c>
      <c r="G504" s="134"/>
      <c r="H504" s="135"/>
      <c r="I504" s="135"/>
      <c r="J504" s="135"/>
      <c r="K504" s="135"/>
      <c r="L504" s="136"/>
    </row>
    <row r="505" spans="1:12" ht="16.5" customHeight="1">
      <c r="A505" s="131" t="s">
        <v>4360</v>
      </c>
      <c r="B505" s="132"/>
      <c r="C505" s="133"/>
      <c r="D505" s="133"/>
      <c r="E505" s="133"/>
      <c r="F505" s="136" t="s">
        <v>1668</v>
      </c>
      <c r="G505" s="134"/>
      <c r="H505" s="135"/>
      <c r="I505" s="135"/>
      <c r="J505" s="135"/>
      <c r="K505" s="135"/>
      <c r="L505" s="136"/>
    </row>
    <row r="506" spans="1:12" ht="16.5" customHeight="1">
      <c r="A506" s="131" t="s">
        <v>4360</v>
      </c>
      <c r="B506" s="132"/>
      <c r="C506" s="133"/>
      <c r="D506" s="133"/>
      <c r="E506" s="133"/>
      <c r="F506" s="136" t="s">
        <v>1669</v>
      </c>
      <c r="G506" s="134"/>
      <c r="H506" s="135"/>
      <c r="I506" s="135"/>
      <c r="J506" s="135"/>
      <c r="K506" s="135"/>
      <c r="L506" s="136"/>
    </row>
    <row r="507" spans="1:12" ht="16.5" customHeight="1">
      <c r="A507" s="131" t="s">
        <v>4360</v>
      </c>
      <c r="B507" s="132"/>
      <c r="C507" s="133"/>
      <c r="D507" s="133"/>
      <c r="E507" s="133"/>
      <c r="F507" s="136" t="s">
        <v>1670</v>
      </c>
      <c r="G507" s="134"/>
      <c r="H507" s="135"/>
      <c r="I507" s="135"/>
      <c r="J507" s="135"/>
      <c r="K507" s="135"/>
      <c r="L507" s="136"/>
    </row>
    <row r="508" spans="1:12" ht="16.5" customHeight="1">
      <c r="A508" s="131" t="s">
        <v>4360</v>
      </c>
      <c r="B508" s="132"/>
      <c r="C508" s="133"/>
      <c r="D508" s="133"/>
      <c r="E508" s="133"/>
      <c r="F508" s="136" t="s">
        <v>1671</v>
      </c>
      <c r="G508" s="134"/>
      <c r="H508" s="135"/>
      <c r="I508" s="135"/>
      <c r="J508" s="135"/>
      <c r="K508" s="135"/>
      <c r="L508" s="136"/>
    </row>
    <row r="509" spans="1:12" ht="16.5" customHeight="1">
      <c r="A509" s="131" t="s">
        <v>4360</v>
      </c>
      <c r="B509" s="132"/>
      <c r="C509" s="133"/>
      <c r="D509" s="133"/>
      <c r="E509" s="133"/>
      <c r="F509" s="136" t="s">
        <v>1726</v>
      </c>
      <c r="G509" s="134"/>
      <c r="H509" s="135"/>
      <c r="I509" s="135"/>
      <c r="J509" s="135"/>
      <c r="K509" s="135"/>
      <c r="L509" s="136"/>
    </row>
    <row r="510" spans="1:12" ht="16.5" customHeight="1">
      <c r="A510" s="131" t="s">
        <v>4360</v>
      </c>
      <c r="B510" s="132"/>
      <c r="C510" s="133"/>
      <c r="D510" s="133"/>
      <c r="E510" s="133"/>
      <c r="F510" s="136" t="s">
        <v>1727</v>
      </c>
      <c r="G510" s="134"/>
      <c r="H510" s="135"/>
      <c r="I510" s="135"/>
      <c r="J510" s="135"/>
      <c r="K510" s="135"/>
      <c r="L510" s="136"/>
    </row>
    <row r="511" spans="1:12" ht="16.5" customHeight="1">
      <c r="A511" s="131" t="s">
        <v>4360</v>
      </c>
      <c r="B511" s="132"/>
      <c r="C511" s="133"/>
      <c r="D511" s="133"/>
      <c r="E511" s="133"/>
      <c r="F511" s="136" t="s">
        <v>1728</v>
      </c>
      <c r="G511" s="134"/>
      <c r="H511" s="135"/>
      <c r="I511" s="135"/>
      <c r="J511" s="135"/>
      <c r="K511" s="135"/>
      <c r="L511" s="136"/>
    </row>
    <row r="512" spans="1:12" ht="16.5" customHeight="1">
      <c r="A512" s="131" t="s">
        <v>4355</v>
      </c>
      <c r="B512" s="132"/>
      <c r="C512" s="133"/>
      <c r="D512" s="133"/>
      <c r="E512" s="133" t="s">
        <v>1687</v>
      </c>
      <c r="F512" s="136"/>
      <c r="G512" s="145" t="s">
        <v>4617</v>
      </c>
      <c r="H512" s="83" t="s">
        <v>4618</v>
      </c>
      <c r="I512" s="135"/>
      <c r="J512" s="135"/>
      <c r="K512" s="135"/>
      <c r="L512" s="136"/>
    </row>
    <row r="513" spans="1:12" ht="16.5" customHeight="1">
      <c r="A513" s="131" t="s">
        <v>4381</v>
      </c>
      <c r="B513" s="132"/>
      <c r="C513" s="133"/>
      <c r="D513" s="133"/>
      <c r="E513" s="133" t="s">
        <v>1688</v>
      </c>
      <c r="F513" s="136"/>
      <c r="G513" s="145" t="s">
        <v>4619</v>
      </c>
      <c r="H513" s="138" t="s">
        <v>4620</v>
      </c>
      <c r="I513" s="138" t="s">
        <v>4548</v>
      </c>
      <c r="J513" s="135" t="s">
        <v>4549</v>
      </c>
      <c r="K513" s="135" t="s">
        <v>4550</v>
      </c>
      <c r="L513" s="136" t="s">
        <v>4492</v>
      </c>
    </row>
    <row r="514" spans="1:12" ht="16.5" customHeight="1">
      <c r="A514" s="131" t="s">
        <v>4360</v>
      </c>
      <c r="B514" s="132"/>
      <c r="C514" s="133"/>
      <c r="D514" s="133"/>
      <c r="E514" s="133" t="s">
        <v>1689</v>
      </c>
      <c r="F514" s="136"/>
      <c r="G514" s="134"/>
      <c r="H514" s="135"/>
      <c r="I514" s="135"/>
      <c r="J514" s="135"/>
      <c r="K514" s="135"/>
      <c r="L514" s="136"/>
    </row>
    <row r="515" spans="1:12" ht="16.5" customHeight="1">
      <c r="A515" s="131" t="s">
        <v>4360</v>
      </c>
      <c r="B515" s="132"/>
      <c r="C515" s="133"/>
      <c r="D515" s="133"/>
      <c r="E515" s="133" t="s">
        <v>1690</v>
      </c>
      <c r="F515" s="136"/>
      <c r="G515" s="134"/>
      <c r="H515" s="135"/>
      <c r="I515" s="135"/>
      <c r="J515" s="135"/>
      <c r="K515" s="135"/>
      <c r="L515" s="136"/>
    </row>
    <row r="516" spans="1:12" ht="16.5" customHeight="1">
      <c r="A516" s="131" t="s">
        <v>4355</v>
      </c>
      <c r="B516" s="132"/>
      <c r="C516" s="133"/>
      <c r="D516" s="133"/>
      <c r="E516" s="133" t="s">
        <v>1691</v>
      </c>
      <c r="F516" s="136"/>
      <c r="G516" s="145" t="s">
        <v>4621</v>
      </c>
      <c r="H516" s="83" t="s">
        <v>4622</v>
      </c>
      <c r="I516" s="135"/>
      <c r="J516" s="135"/>
      <c r="K516" s="135"/>
      <c r="L516" s="136"/>
    </row>
    <row r="517" spans="1:12" ht="16.5" customHeight="1">
      <c r="A517" s="131" t="s">
        <v>4360</v>
      </c>
      <c r="B517" s="132"/>
      <c r="C517" s="133"/>
      <c r="D517" s="133"/>
      <c r="E517" s="133" t="s">
        <v>1692</v>
      </c>
      <c r="F517" s="136"/>
      <c r="G517" s="134"/>
      <c r="H517" s="135"/>
      <c r="I517" s="135"/>
      <c r="J517" s="135"/>
      <c r="K517" s="135"/>
      <c r="L517" s="136"/>
    </row>
    <row r="518" spans="1:12" ht="16.5" customHeight="1">
      <c r="A518" s="131" t="s">
        <v>4381</v>
      </c>
      <c r="B518" s="132"/>
      <c r="C518" s="133"/>
      <c r="D518" s="133"/>
      <c r="E518" s="133"/>
      <c r="F518" s="136" t="s">
        <v>1532</v>
      </c>
      <c r="G518" s="134" t="s">
        <v>4623</v>
      </c>
      <c r="H518" s="135" t="s">
        <v>4624</v>
      </c>
      <c r="I518" s="138" t="s">
        <v>3455</v>
      </c>
      <c r="J518" s="138" t="s">
        <v>4533</v>
      </c>
      <c r="K518" s="138" t="s">
        <v>4454</v>
      </c>
      <c r="L518" s="141" t="s">
        <v>4454</v>
      </c>
    </row>
    <row r="519" spans="1:12" ht="16.5" customHeight="1">
      <c r="A519" s="131" t="s">
        <v>4381</v>
      </c>
      <c r="B519" s="132"/>
      <c r="C519" s="133"/>
      <c r="D519" s="133"/>
      <c r="E519" s="133"/>
      <c r="F519" s="136" t="s">
        <v>1659</v>
      </c>
      <c r="G519" s="145" t="s">
        <v>4595</v>
      </c>
      <c r="H519" s="138" t="s">
        <v>4625</v>
      </c>
      <c r="I519" s="135" t="s">
        <v>3791</v>
      </c>
      <c r="J519" s="135" t="s">
        <v>4513</v>
      </c>
      <c r="K519" s="135" t="s">
        <v>4524</v>
      </c>
      <c r="L519" s="136" t="s">
        <v>4524</v>
      </c>
    </row>
    <row r="520" spans="1:12" ht="16.5" customHeight="1">
      <c r="A520" s="131"/>
      <c r="B520" s="132"/>
      <c r="C520" s="133"/>
      <c r="D520" s="133"/>
      <c r="E520" s="133"/>
      <c r="F520" s="136"/>
      <c r="G520" s="145"/>
      <c r="H520" s="138"/>
      <c r="I520" s="138" t="s">
        <v>4548</v>
      </c>
      <c r="J520" s="135" t="s">
        <v>4549</v>
      </c>
      <c r="K520" s="135" t="s">
        <v>4550</v>
      </c>
      <c r="L520" s="136" t="s">
        <v>4492</v>
      </c>
    </row>
    <row r="521" spans="1:12" ht="16.5" customHeight="1">
      <c r="A521" s="131" t="s">
        <v>4360</v>
      </c>
      <c r="B521" s="132"/>
      <c r="C521" s="133"/>
      <c r="D521" s="133"/>
      <c r="E521" s="133"/>
      <c r="F521" s="136" t="s">
        <v>1737</v>
      </c>
      <c r="G521" s="134"/>
      <c r="H521" s="135"/>
      <c r="I521" s="135"/>
      <c r="J521" s="135"/>
      <c r="K521" s="135"/>
      <c r="L521" s="136"/>
    </row>
    <row r="522" spans="1:12" ht="16.5" customHeight="1">
      <c r="A522" s="131" t="s">
        <v>4381</v>
      </c>
      <c r="B522" s="132"/>
      <c r="C522" s="133"/>
      <c r="D522" s="133"/>
      <c r="E522" s="133"/>
      <c r="F522" s="136" t="s">
        <v>1738</v>
      </c>
      <c r="G522" s="145" t="s">
        <v>4626</v>
      </c>
      <c r="H522" s="138" t="s">
        <v>4627</v>
      </c>
      <c r="I522" s="135" t="s">
        <v>3791</v>
      </c>
      <c r="J522" s="135" t="s">
        <v>4513</v>
      </c>
      <c r="K522" s="135" t="s">
        <v>4524</v>
      </c>
      <c r="L522" s="136" t="s">
        <v>4524</v>
      </c>
    </row>
    <row r="523" spans="1:12" ht="16.5" customHeight="1">
      <c r="A523" s="131"/>
      <c r="B523" s="132"/>
      <c r="C523" s="133"/>
      <c r="D523" s="133"/>
      <c r="E523" s="133"/>
      <c r="F523" s="136"/>
      <c r="G523" s="145"/>
      <c r="H523" s="138"/>
      <c r="I523" s="138" t="s">
        <v>3455</v>
      </c>
      <c r="J523" s="138" t="s">
        <v>4533</v>
      </c>
      <c r="K523" s="138" t="s">
        <v>4454</v>
      </c>
      <c r="L523" s="141" t="s">
        <v>4454</v>
      </c>
    </row>
    <row r="524" spans="1:12" ht="16.5" customHeight="1">
      <c r="A524" s="131"/>
      <c r="B524" s="132"/>
      <c r="C524" s="133"/>
      <c r="D524" s="133"/>
      <c r="E524" s="133"/>
      <c r="F524" s="136"/>
      <c r="G524" s="145"/>
      <c r="H524" s="138"/>
      <c r="I524" s="138" t="s">
        <v>4548</v>
      </c>
      <c r="J524" s="135" t="s">
        <v>4549</v>
      </c>
      <c r="K524" s="135" t="s">
        <v>4550</v>
      </c>
      <c r="L524" s="136" t="s">
        <v>4492</v>
      </c>
    </row>
    <row r="525" spans="1:12" ht="16.5" customHeight="1">
      <c r="A525" s="131" t="s">
        <v>4355</v>
      </c>
      <c r="B525" s="132"/>
      <c r="C525" s="133"/>
      <c r="D525" s="133"/>
      <c r="E525" s="133"/>
      <c r="F525" s="136" t="s">
        <v>1739</v>
      </c>
      <c r="G525" s="145" t="s">
        <v>4628</v>
      </c>
      <c r="H525" s="83" t="s">
        <v>4629</v>
      </c>
      <c r="I525" s="135"/>
      <c r="J525" s="135"/>
      <c r="K525" s="135"/>
      <c r="L525" s="136"/>
    </row>
    <row r="526" spans="1:12" ht="16.5" customHeight="1">
      <c r="A526" s="131" t="s">
        <v>4381</v>
      </c>
      <c r="B526" s="132"/>
      <c r="C526" s="133"/>
      <c r="D526" s="133"/>
      <c r="E526" s="133"/>
      <c r="F526" s="136" t="s">
        <v>1740</v>
      </c>
      <c r="G526" s="145" t="s">
        <v>4630</v>
      </c>
      <c r="H526" s="138" t="s">
        <v>4631</v>
      </c>
      <c r="I526" s="138" t="s">
        <v>4548</v>
      </c>
      <c r="J526" s="135" t="s">
        <v>4549</v>
      </c>
      <c r="K526" s="135" t="s">
        <v>4550</v>
      </c>
      <c r="L526" s="136" t="s">
        <v>4492</v>
      </c>
    </row>
    <row r="527" spans="1:12" ht="16.5" customHeight="1">
      <c r="A527" s="131"/>
      <c r="B527" s="132"/>
      <c r="C527" s="133"/>
      <c r="D527" s="133"/>
      <c r="E527" s="133"/>
      <c r="F527" s="136"/>
      <c r="G527" s="145"/>
      <c r="H527" s="138"/>
      <c r="I527" s="138" t="s">
        <v>3455</v>
      </c>
      <c r="J527" s="138" t="s">
        <v>4533</v>
      </c>
      <c r="K527" s="138" t="s">
        <v>4454</v>
      </c>
      <c r="L527" s="141" t="s">
        <v>4454</v>
      </c>
    </row>
    <row r="528" spans="1:12" ht="16.5" customHeight="1">
      <c r="A528" s="131" t="s">
        <v>4360</v>
      </c>
      <c r="B528" s="132"/>
      <c r="C528" s="133"/>
      <c r="D528" s="133"/>
      <c r="E528" s="133"/>
      <c r="F528" s="136" t="s">
        <v>1741</v>
      </c>
      <c r="G528" s="134"/>
      <c r="H528" s="135"/>
      <c r="I528" s="135"/>
      <c r="J528" s="135"/>
      <c r="K528" s="135"/>
      <c r="L528" s="136"/>
    </row>
    <row r="529" spans="1:13" ht="16.5" customHeight="1">
      <c r="A529" s="131" t="s">
        <v>4381</v>
      </c>
      <c r="B529" s="132"/>
      <c r="C529" s="133"/>
      <c r="D529" s="133"/>
      <c r="E529" s="133"/>
      <c r="F529" s="136" t="s">
        <v>1742</v>
      </c>
      <c r="G529" s="145" t="s">
        <v>4632</v>
      </c>
      <c r="H529" s="138" t="s">
        <v>4633</v>
      </c>
      <c r="I529" s="135" t="s">
        <v>3791</v>
      </c>
      <c r="J529" s="135" t="s">
        <v>4513</v>
      </c>
      <c r="K529" s="135" t="s">
        <v>4524</v>
      </c>
      <c r="L529" s="136" t="s">
        <v>4524</v>
      </c>
    </row>
    <row r="530" spans="1:13" ht="16.5" customHeight="1">
      <c r="A530" s="131" t="s">
        <v>4381</v>
      </c>
      <c r="B530" s="132"/>
      <c r="C530" s="133"/>
      <c r="D530" s="133"/>
      <c r="E530" s="133"/>
      <c r="F530" s="136" t="s">
        <v>1743</v>
      </c>
      <c r="G530" s="145" t="s">
        <v>4634</v>
      </c>
      <c r="H530" s="138" t="s">
        <v>4635</v>
      </c>
      <c r="I530" s="135" t="s">
        <v>4601</v>
      </c>
      <c r="J530" s="135" t="s">
        <v>4602</v>
      </c>
      <c r="K530" s="135" t="s">
        <v>4605</v>
      </c>
      <c r="L530" s="136" t="s">
        <v>4605</v>
      </c>
    </row>
    <row r="531" spans="1:13" ht="16.5" customHeight="1">
      <c r="A531" s="131" t="s">
        <v>4360</v>
      </c>
      <c r="B531" s="132"/>
      <c r="C531" s="133"/>
      <c r="D531" s="133"/>
      <c r="E531" s="133" t="s">
        <v>1693</v>
      </c>
      <c r="F531" s="136"/>
      <c r="G531" s="134"/>
      <c r="H531" s="135"/>
      <c r="I531" s="135"/>
      <c r="J531" s="135"/>
      <c r="K531" s="135"/>
      <c r="L531" s="136"/>
    </row>
    <row r="532" spans="1:13" ht="16.5" customHeight="1">
      <c r="A532" s="131" t="s">
        <v>4360</v>
      </c>
      <c r="B532" s="132"/>
      <c r="C532" s="133"/>
      <c r="D532" s="133"/>
      <c r="E532" s="133"/>
      <c r="F532" s="136" t="s">
        <v>1550</v>
      </c>
      <c r="G532" s="134"/>
      <c r="H532" s="135"/>
      <c r="I532" s="135"/>
      <c r="J532" s="135"/>
      <c r="K532" s="135"/>
      <c r="L532" s="136"/>
    </row>
    <row r="533" spans="1:13" ht="16.5" customHeight="1">
      <c r="A533" s="131" t="s">
        <v>4360</v>
      </c>
      <c r="B533" s="132"/>
      <c r="C533" s="133"/>
      <c r="D533" s="133"/>
      <c r="E533" s="133"/>
      <c r="F533" s="136" t="s">
        <v>1744</v>
      </c>
      <c r="G533" s="134"/>
      <c r="H533" s="135"/>
      <c r="I533" s="135"/>
      <c r="J533" s="135"/>
      <c r="K533" s="135"/>
      <c r="L533" s="136"/>
    </row>
    <row r="534" spans="1:13" ht="16.5" customHeight="1">
      <c r="A534" s="131" t="s">
        <v>4381</v>
      </c>
      <c r="B534" s="132"/>
      <c r="C534" s="133"/>
      <c r="D534" s="133"/>
      <c r="E534" s="133"/>
      <c r="F534" s="136" t="s">
        <v>1745</v>
      </c>
      <c r="G534" s="145" t="s">
        <v>4636</v>
      </c>
      <c r="H534" s="138" t="s">
        <v>4637</v>
      </c>
      <c r="I534" s="138" t="s">
        <v>4548</v>
      </c>
      <c r="J534" s="135" t="s">
        <v>4549</v>
      </c>
      <c r="K534" s="135" t="s">
        <v>4550</v>
      </c>
      <c r="L534" s="136" t="s">
        <v>4492</v>
      </c>
    </row>
    <row r="535" spans="1:13" ht="16.5" customHeight="1">
      <c r="A535" s="131"/>
      <c r="B535" s="132"/>
      <c r="C535" s="133"/>
      <c r="D535" s="133"/>
      <c r="E535" s="133"/>
      <c r="F535" s="136"/>
      <c r="G535" s="145"/>
      <c r="H535" s="138"/>
      <c r="I535" s="135" t="s">
        <v>3791</v>
      </c>
      <c r="J535" s="135" t="s">
        <v>4513</v>
      </c>
      <c r="K535" s="135" t="s">
        <v>4524</v>
      </c>
      <c r="L535" s="136" t="s">
        <v>4524</v>
      </c>
    </row>
    <row r="536" spans="1:13" ht="16.5" customHeight="1">
      <c r="A536" s="131" t="s">
        <v>4381</v>
      </c>
      <c r="B536" s="132"/>
      <c r="C536" s="133"/>
      <c r="D536" s="133"/>
      <c r="E536" s="133"/>
      <c r="F536" s="136" t="s">
        <v>1746</v>
      </c>
      <c r="G536" s="145" t="s">
        <v>4638</v>
      </c>
      <c r="H536" s="138" t="s">
        <v>4639</v>
      </c>
      <c r="I536" s="138" t="s">
        <v>4548</v>
      </c>
      <c r="J536" s="135" t="s">
        <v>4549</v>
      </c>
      <c r="K536" s="135" t="s">
        <v>4550</v>
      </c>
      <c r="L536" s="136" t="s">
        <v>4492</v>
      </c>
    </row>
    <row r="537" spans="1:13" ht="16.5" customHeight="1">
      <c r="A537" s="131" t="s">
        <v>4360</v>
      </c>
      <c r="B537" s="132"/>
      <c r="C537" s="133"/>
      <c r="D537" s="133"/>
      <c r="E537" s="133"/>
      <c r="F537" s="136" t="s">
        <v>1747</v>
      </c>
      <c r="G537" s="134"/>
      <c r="H537" s="135"/>
      <c r="I537" s="135"/>
      <c r="J537" s="135"/>
      <c r="K537" s="135"/>
      <c r="L537" s="136"/>
    </row>
    <row r="538" spans="1:13" ht="16.5" customHeight="1">
      <c r="A538" s="131" t="s">
        <v>4360</v>
      </c>
      <c r="B538" s="132"/>
      <c r="C538" s="133"/>
      <c r="D538" s="133"/>
      <c r="E538" s="133"/>
      <c r="F538" s="136" t="s">
        <v>1748</v>
      </c>
      <c r="G538" s="134"/>
      <c r="H538" s="135"/>
      <c r="I538" s="135"/>
      <c r="J538" s="135"/>
      <c r="K538" s="135"/>
      <c r="L538" s="136"/>
    </row>
    <row r="539" spans="1:13" ht="16.5" customHeight="1">
      <c r="A539" s="131" t="s">
        <v>4381</v>
      </c>
      <c r="B539" s="132"/>
      <c r="C539" s="133"/>
      <c r="D539" s="133"/>
      <c r="E539" s="133"/>
      <c r="F539" s="136" t="s">
        <v>1749</v>
      </c>
      <c r="G539" s="134" t="s">
        <v>4640</v>
      </c>
      <c r="H539" s="135" t="s">
        <v>4641</v>
      </c>
      <c r="I539" s="135" t="s">
        <v>3791</v>
      </c>
      <c r="J539" s="135" t="s">
        <v>4513</v>
      </c>
      <c r="K539" s="135" t="s">
        <v>4524</v>
      </c>
      <c r="L539" s="136" t="s">
        <v>4524</v>
      </c>
    </row>
    <row r="540" spans="1:13" ht="16.5" customHeight="1">
      <c r="A540" s="131"/>
      <c r="B540" s="132"/>
      <c r="C540" s="133"/>
      <c r="D540" s="133"/>
      <c r="E540" s="133"/>
      <c r="F540" s="136"/>
      <c r="G540" s="134"/>
      <c r="H540" s="135"/>
      <c r="I540" s="138" t="s">
        <v>4548</v>
      </c>
      <c r="J540" s="135" t="s">
        <v>4549</v>
      </c>
      <c r="K540" s="135" t="s">
        <v>4550</v>
      </c>
      <c r="L540" s="136" t="s">
        <v>4492</v>
      </c>
    </row>
    <row r="541" spans="1:13" ht="16.5" customHeight="1">
      <c r="A541" s="131"/>
      <c r="B541" s="132"/>
      <c r="C541" s="133"/>
      <c r="D541" s="133"/>
      <c r="E541" s="133"/>
      <c r="F541" s="136"/>
      <c r="G541" s="134"/>
      <c r="H541" s="135"/>
      <c r="I541" s="138" t="s">
        <v>3455</v>
      </c>
      <c r="J541" s="138" t="s">
        <v>4533</v>
      </c>
      <c r="K541" s="138" t="s">
        <v>4454</v>
      </c>
      <c r="L541" s="141" t="s">
        <v>4454</v>
      </c>
    </row>
    <row r="542" spans="1:13" ht="16.5" customHeight="1">
      <c r="A542" s="131" t="s">
        <v>4360</v>
      </c>
      <c r="B542" s="132"/>
      <c r="C542" s="133"/>
      <c r="D542" s="133"/>
      <c r="E542" s="133"/>
      <c r="F542" s="136" t="s">
        <v>1750</v>
      </c>
      <c r="G542" s="134"/>
      <c r="H542" s="135"/>
      <c r="I542" s="135"/>
      <c r="J542" s="135"/>
      <c r="K542" s="135"/>
      <c r="L542" s="136"/>
    </row>
    <row r="543" spans="1:13" ht="16.5" customHeight="1">
      <c r="A543" s="131" t="s">
        <v>4360</v>
      </c>
      <c r="B543" s="132"/>
      <c r="C543" s="133"/>
      <c r="D543" s="133"/>
      <c r="E543" s="133"/>
      <c r="F543" s="136" t="s">
        <v>1751</v>
      </c>
      <c r="G543" s="134"/>
      <c r="H543" s="135"/>
      <c r="I543" s="135"/>
      <c r="J543" s="135"/>
      <c r="K543" s="135"/>
      <c r="L543" s="136"/>
    </row>
    <row r="544" spans="1:13" ht="16.5" customHeight="1">
      <c r="A544" s="131" t="s">
        <v>4360</v>
      </c>
      <c r="B544" s="132"/>
      <c r="C544" s="133"/>
      <c r="D544" s="133"/>
      <c r="E544" s="133"/>
      <c r="F544" s="136" t="s">
        <v>1752</v>
      </c>
      <c r="G544" s="134"/>
      <c r="H544" s="135"/>
      <c r="I544" s="135"/>
      <c r="J544" s="135"/>
      <c r="K544" s="135"/>
      <c r="L544" s="136"/>
      <c r="M544" s="83"/>
    </row>
    <row r="545" spans="1:13" ht="16.5" customHeight="1">
      <c r="A545" s="131" t="s">
        <v>4360</v>
      </c>
      <c r="B545" s="132"/>
      <c r="C545" s="133"/>
      <c r="D545" s="133"/>
      <c r="E545" s="133"/>
      <c r="F545" s="136" t="s">
        <v>1753</v>
      </c>
      <c r="G545" s="134"/>
      <c r="H545" s="135"/>
      <c r="I545" s="135"/>
      <c r="J545" s="135"/>
      <c r="K545" s="135"/>
      <c r="L545" s="136"/>
      <c r="M545" s="83"/>
    </row>
    <row r="546" spans="1:13" ht="16.5" customHeight="1">
      <c r="A546" s="131" t="s">
        <v>4381</v>
      </c>
      <c r="B546" s="132"/>
      <c r="C546" s="133"/>
      <c r="D546" s="133"/>
      <c r="E546" s="133"/>
      <c r="F546" s="136" t="s">
        <v>1754</v>
      </c>
      <c r="G546" s="134" t="s">
        <v>4642</v>
      </c>
      <c r="H546" s="135" t="s">
        <v>4643</v>
      </c>
      <c r="I546" s="138" t="s">
        <v>4548</v>
      </c>
      <c r="J546" s="135" t="s">
        <v>4549</v>
      </c>
      <c r="K546" s="135" t="s">
        <v>4550</v>
      </c>
      <c r="L546" s="136" t="s">
        <v>4492</v>
      </c>
      <c r="M546" s="83"/>
    </row>
    <row r="547" spans="1:13" ht="16.5" customHeight="1">
      <c r="A547" s="131" t="s">
        <v>4381</v>
      </c>
      <c r="B547" s="132"/>
      <c r="C547" s="133"/>
      <c r="D547" s="133"/>
      <c r="E547" s="133"/>
      <c r="F547" s="136" t="s">
        <v>1755</v>
      </c>
      <c r="G547" s="134" t="s">
        <v>4644</v>
      </c>
      <c r="H547" s="135" t="s">
        <v>4645</v>
      </c>
      <c r="I547" s="138" t="s">
        <v>4548</v>
      </c>
      <c r="J547" s="135" t="s">
        <v>4549</v>
      </c>
      <c r="K547" s="135" t="s">
        <v>4550</v>
      </c>
      <c r="L547" s="136" t="s">
        <v>4492</v>
      </c>
      <c r="M547" s="83"/>
    </row>
    <row r="548" spans="1:13" ht="16.5" customHeight="1">
      <c r="A548" s="131" t="s">
        <v>4360</v>
      </c>
      <c r="B548" s="132"/>
      <c r="C548" s="133"/>
      <c r="D548" s="133"/>
      <c r="E548" s="133"/>
      <c r="F548" s="136" t="s">
        <v>1756</v>
      </c>
      <c r="G548" s="134"/>
      <c r="H548" s="135"/>
      <c r="I548" s="135"/>
      <c r="J548" s="135"/>
      <c r="K548" s="135"/>
      <c r="L548" s="136"/>
      <c r="M548" s="83"/>
    </row>
    <row r="549" spans="1:13" ht="16.5" customHeight="1">
      <c r="A549" s="131" t="s">
        <v>4360</v>
      </c>
      <c r="B549" s="132"/>
      <c r="C549" s="133"/>
      <c r="D549" s="133"/>
      <c r="E549" s="133"/>
      <c r="F549" s="136" t="s">
        <v>1757</v>
      </c>
      <c r="G549" s="134"/>
      <c r="H549" s="135"/>
      <c r="I549" s="135"/>
      <c r="J549" s="135"/>
      <c r="K549" s="135"/>
      <c r="L549" s="136"/>
      <c r="M549" s="83"/>
    </row>
    <row r="550" spans="1:13" ht="16.5" customHeight="1">
      <c r="A550" s="131" t="s">
        <v>4360</v>
      </c>
      <c r="B550" s="132"/>
      <c r="C550" s="133"/>
      <c r="D550" s="133"/>
      <c r="E550" s="133"/>
      <c r="F550" s="136" t="s">
        <v>1758</v>
      </c>
      <c r="G550" s="134"/>
      <c r="H550" s="135"/>
      <c r="I550" s="135"/>
      <c r="J550" s="135"/>
      <c r="K550" s="135"/>
      <c r="L550" s="136"/>
      <c r="M550" s="83"/>
    </row>
    <row r="551" spans="1:13" ht="16.5" customHeight="1">
      <c r="A551" s="131" t="s">
        <v>4360</v>
      </c>
      <c r="B551" s="132"/>
      <c r="C551" s="133"/>
      <c r="D551" s="133"/>
      <c r="E551" s="133"/>
      <c r="F551" s="136" t="s">
        <v>1759</v>
      </c>
      <c r="G551" s="134"/>
      <c r="H551" s="135"/>
      <c r="I551" s="135"/>
      <c r="J551" s="135"/>
      <c r="K551" s="135"/>
      <c r="L551" s="136"/>
      <c r="M551" s="83"/>
    </row>
    <row r="552" spans="1:13" ht="16.5" customHeight="1">
      <c r="A552" s="109" t="s">
        <v>4367</v>
      </c>
      <c r="B552" s="98"/>
      <c r="C552" s="99"/>
      <c r="D552" s="99"/>
      <c r="E552" s="99"/>
      <c r="F552" s="92" t="s">
        <v>1760</v>
      </c>
      <c r="G552" s="128" t="s">
        <v>4646</v>
      </c>
      <c r="H552" s="107" t="s">
        <v>4647</v>
      </c>
      <c r="I552" s="114" t="s">
        <v>4548</v>
      </c>
      <c r="J552" s="107" t="s">
        <v>4549</v>
      </c>
      <c r="K552" s="107" t="s">
        <v>4550</v>
      </c>
      <c r="L552" s="92" t="s">
        <v>4492</v>
      </c>
      <c r="M552" s="110" t="s">
        <v>4648</v>
      </c>
    </row>
    <row r="553" spans="1:13" ht="16.5" customHeight="1">
      <c r="A553" s="131" t="s">
        <v>4360</v>
      </c>
      <c r="B553" s="132"/>
      <c r="C553" s="133"/>
      <c r="D553" s="133"/>
      <c r="E553" s="133"/>
      <c r="F553" s="136" t="s">
        <v>1761</v>
      </c>
      <c r="G553" s="134"/>
      <c r="H553" s="135"/>
      <c r="I553" s="135"/>
      <c r="J553" s="135"/>
      <c r="K553" s="135"/>
      <c r="L553" s="136"/>
      <c r="M553" s="83"/>
    </row>
    <row r="554" spans="1:13" ht="16.5" customHeight="1">
      <c r="A554" s="131" t="s">
        <v>4360</v>
      </c>
      <c r="B554" s="132"/>
      <c r="C554" s="133"/>
      <c r="D554" s="133"/>
      <c r="E554" s="133"/>
      <c r="F554" s="136" t="s">
        <v>1762</v>
      </c>
      <c r="G554" s="134"/>
      <c r="H554" s="135"/>
      <c r="I554" s="135"/>
      <c r="J554" s="135"/>
      <c r="K554" s="135"/>
      <c r="L554" s="136"/>
      <c r="M554" s="83"/>
    </row>
    <row r="555" spans="1:13" ht="16.5" customHeight="1">
      <c r="A555" s="131" t="s">
        <v>4360</v>
      </c>
      <c r="B555" s="132"/>
      <c r="C555" s="133"/>
      <c r="D555" s="133"/>
      <c r="E555" s="133"/>
      <c r="F555" s="136" t="s">
        <v>1763</v>
      </c>
      <c r="G555" s="134"/>
      <c r="H555" s="135"/>
      <c r="I555" s="135"/>
      <c r="J555" s="135"/>
      <c r="K555" s="135"/>
      <c r="L555" s="136"/>
      <c r="M555" s="83"/>
    </row>
    <row r="556" spans="1:13" ht="16.5" customHeight="1">
      <c r="A556" s="131" t="s">
        <v>4360</v>
      </c>
      <c r="B556" s="132"/>
      <c r="C556" s="133"/>
      <c r="D556" s="133"/>
      <c r="E556" s="133"/>
      <c r="F556" s="136" t="s">
        <v>1764</v>
      </c>
      <c r="G556" s="134"/>
      <c r="H556" s="135"/>
      <c r="I556" s="135"/>
      <c r="J556" s="135"/>
      <c r="K556" s="135"/>
      <c r="L556" s="136"/>
      <c r="M556" s="83"/>
    </row>
    <row r="557" spans="1:13" ht="16.5" customHeight="1">
      <c r="A557" s="131" t="s">
        <v>4381</v>
      </c>
      <c r="B557" s="132"/>
      <c r="C557" s="133"/>
      <c r="D557" s="133"/>
      <c r="E557" s="133"/>
      <c r="F557" s="136" t="s">
        <v>1765</v>
      </c>
      <c r="G557" s="134" t="s">
        <v>4649</v>
      </c>
      <c r="H557" s="135" t="s">
        <v>4650</v>
      </c>
      <c r="I557" s="138" t="s">
        <v>3455</v>
      </c>
      <c r="J557" s="138" t="s">
        <v>4533</v>
      </c>
      <c r="K557" s="138" t="s">
        <v>4454</v>
      </c>
      <c r="L557" s="141" t="s">
        <v>4454</v>
      </c>
      <c r="M557" s="83"/>
    </row>
    <row r="558" spans="1:13" ht="16.5" customHeight="1">
      <c r="A558" s="131" t="s">
        <v>4360</v>
      </c>
      <c r="B558" s="132"/>
      <c r="C558" s="133"/>
      <c r="D558" s="133"/>
      <c r="E558" s="133"/>
      <c r="F558" s="136" t="s">
        <v>1766</v>
      </c>
      <c r="G558" s="134"/>
      <c r="H558" s="135"/>
      <c r="I558" s="135"/>
      <c r="J558" s="135"/>
      <c r="K558" s="135"/>
      <c r="L558" s="136"/>
      <c r="M558" s="83"/>
    </row>
    <row r="559" spans="1:13" ht="16.5" customHeight="1">
      <c r="A559" s="131" t="s">
        <v>4360</v>
      </c>
      <c r="B559" s="132"/>
      <c r="C559" s="133"/>
      <c r="D559" s="133"/>
      <c r="E559" s="133"/>
      <c r="F559" s="136" t="s">
        <v>1767</v>
      </c>
      <c r="G559" s="134"/>
      <c r="H559" s="135"/>
      <c r="I559" s="135"/>
      <c r="J559" s="135"/>
      <c r="K559" s="135"/>
      <c r="L559" s="136"/>
      <c r="M559" s="83"/>
    </row>
    <row r="560" spans="1:13" ht="16.5" customHeight="1">
      <c r="A560" s="131" t="s">
        <v>4360</v>
      </c>
      <c r="B560" s="132"/>
      <c r="C560" s="133"/>
      <c r="D560" s="133"/>
      <c r="E560" s="133"/>
      <c r="F560" s="136" t="s">
        <v>1768</v>
      </c>
      <c r="G560" s="134"/>
      <c r="H560" s="135"/>
      <c r="I560" s="135"/>
      <c r="J560" s="135"/>
      <c r="K560" s="135"/>
      <c r="L560" s="136"/>
      <c r="M560" s="83"/>
    </row>
    <row r="561" spans="1:13" ht="16.5" customHeight="1">
      <c r="A561" s="131" t="s">
        <v>4360</v>
      </c>
      <c r="B561" s="132"/>
      <c r="C561" s="133"/>
      <c r="D561" s="133"/>
      <c r="E561" s="133"/>
      <c r="F561" s="136" t="s">
        <v>1769</v>
      </c>
      <c r="G561" s="134"/>
      <c r="H561" s="135"/>
      <c r="I561" s="135"/>
      <c r="J561" s="135"/>
      <c r="K561" s="135"/>
      <c r="L561" s="136"/>
      <c r="M561" s="83"/>
    </row>
    <row r="562" spans="1:13" ht="16.5" customHeight="1">
      <c r="A562" s="131" t="s">
        <v>4360</v>
      </c>
      <c r="B562" s="132"/>
      <c r="C562" s="133"/>
      <c r="D562" s="133"/>
      <c r="E562" s="133"/>
      <c r="F562" s="136" t="s">
        <v>1770</v>
      </c>
      <c r="G562" s="134"/>
      <c r="H562" s="135"/>
      <c r="I562" s="135"/>
      <c r="J562" s="135"/>
      <c r="K562" s="135"/>
      <c r="L562" s="136"/>
    </row>
    <row r="563" spans="1:13" ht="16.5" customHeight="1">
      <c r="A563" s="131" t="s">
        <v>4360</v>
      </c>
      <c r="B563" s="132"/>
      <c r="C563" s="133"/>
      <c r="D563" s="133"/>
      <c r="E563" s="133"/>
      <c r="F563" s="136" t="s">
        <v>1771</v>
      </c>
      <c r="G563" s="134"/>
      <c r="H563" s="135"/>
      <c r="I563" s="135"/>
      <c r="J563" s="135"/>
      <c r="K563" s="135"/>
      <c r="L563" s="136"/>
    </row>
    <row r="564" spans="1:13" ht="16.5" customHeight="1">
      <c r="A564" s="131" t="s">
        <v>4360</v>
      </c>
      <c r="B564" s="132"/>
      <c r="C564" s="133"/>
      <c r="D564" s="133"/>
      <c r="E564" s="133"/>
      <c r="F564" s="136" t="s">
        <v>1772</v>
      </c>
      <c r="G564" s="134"/>
      <c r="H564" s="135"/>
      <c r="I564" s="135"/>
      <c r="J564" s="135"/>
      <c r="K564" s="135"/>
      <c r="L564" s="136"/>
    </row>
    <row r="565" spans="1:13" ht="16.5" customHeight="1">
      <c r="A565" s="131" t="s">
        <v>4360</v>
      </c>
      <c r="B565" s="132"/>
      <c r="C565" s="133"/>
      <c r="D565" s="133"/>
      <c r="E565" s="133" t="s">
        <v>1694</v>
      </c>
      <c r="F565" s="136"/>
      <c r="G565" s="134"/>
      <c r="H565" s="135"/>
      <c r="I565" s="135"/>
      <c r="J565" s="135"/>
      <c r="K565" s="135"/>
      <c r="L565" s="136"/>
    </row>
    <row r="566" spans="1:13" ht="16.5" customHeight="1">
      <c r="A566" s="131" t="s">
        <v>4360</v>
      </c>
      <c r="B566" s="132"/>
      <c r="C566" s="133"/>
      <c r="D566" s="133"/>
      <c r="E566" s="133" t="s">
        <v>1695</v>
      </c>
      <c r="F566" s="136"/>
      <c r="G566" s="134"/>
      <c r="H566" s="135"/>
      <c r="I566" s="135"/>
      <c r="J566" s="135"/>
      <c r="K566" s="135"/>
      <c r="L566" s="136"/>
    </row>
    <row r="567" spans="1:13" ht="16.5" customHeight="1">
      <c r="A567" s="131" t="s">
        <v>4381</v>
      </c>
      <c r="B567" s="132"/>
      <c r="C567" s="133"/>
      <c r="D567" s="133"/>
      <c r="E567" s="133" t="s">
        <v>1696</v>
      </c>
      <c r="F567" s="136"/>
      <c r="G567" s="134" t="s">
        <v>4651</v>
      </c>
      <c r="H567" s="135" t="s">
        <v>4652</v>
      </c>
      <c r="I567" s="138" t="s">
        <v>4548</v>
      </c>
      <c r="J567" s="135" t="s">
        <v>4549</v>
      </c>
      <c r="K567" s="135" t="s">
        <v>4550</v>
      </c>
      <c r="L567" s="136" t="s">
        <v>4492</v>
      </c>
    </row>
    <row r="568" spans="1:13" ht="16.5" customHeight="1">
      <c r="A568" s="88" t="s">
        <v>4360</v>
      </c>
      <c r="D568" s="95" t="s">
        <v>820</v>
      </c>
    </row>
    <row r="569" spans="1:13" ht="16.5" customHeight="1">
      <c r="A569" s="88" t="s">
        <v>4360</v>
      </c>
      <c r="D569" s="95" t="s">
        <v>753</v>
      </c>
    </row>
    <row r="570" spans="1:13" ht="16.5" customHeight="1">
      <c r="A570" s="88" t="s">
        <v>4355</v>
      </c>
      <c r="E570" s="95" t="s">
        <v>767</v>
      </c>
      <c r="G570" s="125" t="s">
        <v>4664</v>
      </c>
      <c r="H570" s="83" t="s">
        <v>4665</v>
      </c>
    </row>
    <row r="571" spans="1:13" ht="16.5" customHeight="1">
      <c r="A571" s="88" t="s">
        <v>4355</v>
      </c>
      <c r="E571" s="95" t="s">
        <v>769</v>
      </c>
      <c r="G571" s="125" t="s">
        <v>4666</v>
      </c>
      <c r="H571" s="83" t="s">
        <v>4470</v>
      </c>
    </row>
    <row r="572" spans="1:13" ht="16.5" customHeight="1">
      <c r="A572" s="88" t="s">
        <v>4360</v>
      </c>
      <c r="E572" s="95" t="s">
        <v>1537</v>
      </c>
    </row>
    <row r="573" spans="1:13" ht="16.5" customHeight="1">
      <c r="A573" s="88" t="s">
        <v>4360</v>
      </c>
      <c r="D573" s="97" t="s">
        <v>1557</v>
      </c>
      <c r="E573" s="97"/>
      <c r="F573" s="155"/>
      <c r="G573" s="118"/>
      <c r="H573" s="119"/>
      <c r="I573" s="119"/>
      <c r="J573" s="119"/>
      <c r="K573" s="119"/>
    </row>
    <row r="574" spans="1:13" ht="16.5" customHeight="1">
      <c r="A574" s="88" t="s">
        <v>4355</v>
      </c>
      <c r="D574" s="97"/>
      <c r="E574" s="97" t="s">
        <v>765</v>
      </c>
      <c r="F574" s="155"/>
      <c r="G574" s="125" t="s">
        <v>3454</v>
      </c>
      <c r="H574" s="83" t="s">
        <v>4667</v>
      </c>
      <c r="I574" s="119"/>
      <c r="J574" s="119"/>
      <c r="K574" s="119"/>
    </row>
    <row r="575" spans="1:13" ht="16.5" customHeight="1">
      <c r="A575" s="88" t="s">
        <v>4355</v>
      </c>
      <c r="D575" s="97"/>
      <c r="E575" s="97" t="s">
        <v>766</v>
      </c>
      <c r="F575" s="155"/>
      <c r="G575" s="125" t="s">
        <v>4668</v>
      </c>
      <c r="H575" s="83" t="s">
        <v>4533</v>
      </c>
      <c r="I575" s="119"/>
      <c r="J575" s="119"/>
      <c r="K575" s="119"/>
    </row>
    <row r="576" spans="1:13" ht="16.5" customHeight="1">
      <c r="A576" s="89" t="s">
        <v>4360</v>
      </c>
      <c r="B576" s="102"/>
      <c r="C576" s="103"/>
      <c r="D576" s="101"/>
      <c r="E576" s="101" t="s">
        <v>815</v>
      </c>
      <c r="F576" s="90"/>
      <c r="G576" s="130"/>
      <c r="H576" s="117"/>
      <c r="I576" s="117"/>
      <c r="J576" s="117"/>
      <c r="K576" s="117"/>
      <c r="L576" s="94"/>
    </row>
    <row r="577" spans="1:12" ht="16.5" customHeight="1">
      <c r="A577" s="93" t="s">
        <v>4381</v>
      </c>
      <c r="B577" s="100"/>
      <c r="C577" s="101"/>
      <c r="D577" s="101"/>
      <c r="E577" s="101" t="s">
        <v>817</v>
      </c>
      <c r="F577" s="90"/>
      <c r="G577" s="116" t="s">
        <v>3457</v>
      </c>
      <c r="H577" s="117" t="s">
        <v>4669</v>
      </c>
      <c r="I577" s="117" t="s">
        <v>3455</v>
      </c>
      <c r="J577" s="117" t="s">
        <v>4533</v>
      </c>
      <c r="K577" s="117" t="s">
        <v>4454</v>
      </c>
      <c r="L577" s="90" t="s">
        <v>4454</v>
      </c>
    </row>
    <row r="578" spans="1:12" ht="16.5" customHeight="1">
      <c r="A578" s="88" t="s">
        <v>4355</v>
      </c>
      <c r="E578" s="95" t="s">
        <v>3410</v>
      </c>
      <c r="G578" s="121" t="s">
        <v>4670</v>
      </c>
      <c r="H578" s="106" t="s">
        <v>4671</v>
      </c>
    </row>
    <row r="579" spans="1:12" ht="16.5" customHeight="1">
      <c r="A579" s="89" t="s">
        <v>4381</v>
      </c>
      <c r="B579" s="102"/>
      <c r="C579" s="103"/>
      <c r="D579" s="103"/>
      <c r="E579" s="103"/>
      <c r="F579" s="94" t="s">
        <v>1731</v>
      </c>
      <c r="G579" s="124" t="s">
        <v>4672</v>
      </c>
      <c r="H579" s="108" t="s">
        <v>4673</v>
      </c>
      <c r="I579" s="117" t="s">
        <v>3455</v>
      </c>
      <c r="J579" s="117" t="s">
        <v>4533</v>
      </c>
      <c r="K579" s="117" t="s">
        <v>4454</v>
      </c>
      <c r="L579" s="90" t="s">
        <v>4454</v>
      </c>
    </row>
    <row r="580" spans="1:12" ht="16.5" customHeight="1">
      <c r="A580" s="151" t="s">
        <v>4381</v>
      </c>
      <c r="B580" s="102"/>
      <c r="C580" s="103"/>
      <c r="D580" s="103"/>
      <c r="E580" s="103"/>
      <c r="F580" s="94" t="s">
        <v>1732</v>
      </c>
      <c r="G580" s="124" t="s">
        <v>4674</v>
      </c>
      <c r="H580" s="108" t="s">
        <v>4675</v>
      </c>
      <c r="I580" s="117" t="s">
        <v>3455</v>
      </c>
      <c r="J580" s="117" t="s">
        <v>4533</v>
      </c>
      <c r="K580" s="117" t="s">
        <v>4454</v>
      </c>
      <c r="L580" s="90" t="s">
        <v>4454</v>
      </c>
    </row>
    <row r="581" spans="1:12" ht="16.5" customHeight="1">
      <c r="A581" s="152" t="s">
        <v>4355</v>
      </c>
      <c r="E581" s="95" t="s">
        <v>814</v>
      </c>
      <c r="G581" s="121" t="s">
        <v>3459</v>
      </c>
      <c r="H581" s="106" t="s">
        <v>4676</v>
      </c>
    </row>
    <row r="582" spans="1:12" ht="16.5" customHeight="1">
      <c r="A582" s="152" t="s">
        <v>4355</v>
      </c>
      <c r="E582" s="95" t="s">
        <v>756</v>
      </c>
      <c r="G582" s="121" t="s">
        <v>4677</v>
      </c>
      <c r="H582" s="106" t="s">
        <v>4678</v>
      </c>
    </row>
    <row r="583" spans="1:12" ht="16.5" customHeight="1">
      <c r="A583" s="152" t="s">
        <v>4381</v>
      </c>
      <c r="E583" s="95" t="s">
        <v>1558</v>
      </c>
      <c r="G583" s="121" t="s">
        <v>4679</v>
      </c>
      <c r="H583" s="106" t="s">
        <v>4680</v>
      </c>
      <c r="I583" s="117" t="s">
        <v>3455</v>
      </c>
      <c r="J583" s="117" t="s">
        <v>4533</v>
      </c>
      <c r="K583" s="117" t="s">
        <v>4454</v>
      </c>
      <c r="L583" s="90" t="s">
        <v>4454</v>
      </c>
    </row>
    <row r="584" spans="1:12" ht="16.5" customHeight="1">
      <c r="A584" s="151" t="s">
        <v>4360</v>
      </c>
      <c r="B584" s="102"/>
      <c r="C584" s="103"/>
      <c r="D584" s="103"/>
      <c r="E584" s="103" t="s">
        <v>1559</v>
      </c>
      <c r="F584" s="94"/>
      <c r="G584" s="124" t="s">
        <v>4681</v>
      </c>
      <c r="H584" s="108" t="s">
        <v>4682</v>
      </c>
      <c r="I584" s="108"/>
      <c r="J584" s="108"/>
      <c r="K584" s="108"/>
      <c r="L584" s="94"/>
    </row>
    <row r="585" spans="1:12" ht="16.5" customHeight="1">
      <c r="A585" s="152" t="s">
        <v>4381</v>
      </c>
      <c r="E585" s="95" t="s">
        <v>1560</v>
      </c>
      <c r="G585" s="121" t="s">
        <v>4683</v>
      </c>
      <c r="H585" s="106" t="s">
        <v>4684</v>
      </c>
      <c r="I585" s="117" t="s">
        <v>3455</v>
      </c>
      <c r="J585" s="117" t="s">
        <v>4533</v>
      </c>
      <c r="K585" s="117" t="s">
        <v>4454</v>
      </c>
      <c r="L585" s="90" t="s">
        <v>4454</v>
      </c>
    </row>
    <row r="586" spans="1:12" ht="16.5" customHeight="1">
      <c r="A586" s="151" t="s">
        <v>4360</v>
      </c>
      <c r="B586" s="102"/>
      <c r="C586" s="103"/>
      <c r="D586" s="103"/>
      <c r="E586" s="103" t="s">
        <v>1561</v>
      </c>
      <c r="F586" s="94"/>
      <c r="G586" s="124"/>
      <c r="H586" s="108"/>
      <c r="I586" s="108"/>
      <c r="J586" s="108"/>
      <c r="K586" s="108"/>
      <c r="L586" s="94"/>
    </row>
    <row r="587" spans="1:12" ht="16.5" customHeight="1">
      <c r="A587" s="152" t="s">
        <v>4360</v>
      </c>
      <c r="E587" s="95" t="s">
        <v>1562</v>
      </c>
    </row>
    <row r="588" spans="1:12" ht="16.5" customHeight="1">
      <c r="A588" s="152" t="s">
        <v>4355</v>
      </c>
      <c r="E588" s="95" t="s">
        <v>1563</v>
      </c>
      <c r="G588" s="121" t="s">
        <v>3466</v>
      </c>
      <c r="H588" s="106" t="s">
        <v>4685</v>
      </c>
    </row>
    <row r="589" spans="1:12" ht="16.5" customHeight="1">
      <c r="A589" s="151" t="s">
        <v>4360</v>
      </c>
      <c r="B589" s="102"/>
      <c r="C589" s="103"/>
      <c r="D589" s="103"/>
      <c r="E589" s="103" t="s">
        <v>1564</v>
      </c>
      <c r="F589" s="94"/>
      <c r="G589" s="124"/>
      <c r="H589" s="108"/>
      <c r="I589" s="108"/>
      <c r="J589" s="108"/>
      <c r="K589" s="108"/>
      <c r="L589" s="94"/>
    </row>
    <row r="590" spans="1:12" ht="16.5" customHeight="1">
      <c r="A590" s="151" t="s">
        <v>4360</v>
      </c>
      <c r="B590" s="102"/>
      <c r="C590" s="103"/>
      <c r="D590" s="103"/>
      <c r="E590" s="103" t="s">
        <v>1565</v>
      </c>
      <c r="F590" s="94"/>
      <c r="G590" s="124"/>
      <c r="H590" s="108"/>
      <c r="I590" s="108"/>
      <c r="J590" s="108"/>
      <c r="K590" s="108"/>
      <c r="L590" s="94"/>
    </row>
    <row r="591" spans="1:12" ht="16.5" customHeight="1">
      <c r="A591" s="152" t="s">
        <v>4360</v>
      </c>
      <c r="E591" s="95" t="s">
        <v>1566</v>
      </c>
    </row>
    <row r="592" spans="1:12" ht="16.5" customHeight="1">
      <c r="A592" s="152" t="s">
        <v>4381</v>
      </c>
      <c r="F592" s="85" t="s">
        <v>1646</v>
      </c>
      <c r="G592" s="121" t="s">
        <v>4686</v>
      </c>
      <c r="H592" s="106" t="s">
        <v>4687</v>
      </c>
      <c r="I592" s="117" t="s">
        <v>3455</v>
      </c>
      <c r="J592" s="117" t="s">
        <v>4533</v>
      </c>
      <c r="K592" s="117" t="s">
        <v>4454</v>
      </c>
      <c r="L592" s="90" t="s">
        <v>4454</v>
      </c>
    </row>
    <row r="593" spans="1:12" ht="16.5" customHeight="1">
      <c r="A593" s="152" t="s">
        <v>4355</v>
      </c>
      <c r="F593" s="85" t="s">
        <v>1647</v>
      </c>
      <c r="G593" s="121" t="s">
        <v>3592</v>
      </c>
      <c r="H593" s="106" t="s">
        <v>4688</v>
      </c>
    </row>
    <row r="594" spans="1:12" ht="16.5" customHeight="1">
      <c r="A594" s="152" t="s">
        <v>4360</v>
      </c>
      <c r="F594" s="85" t="s">
        <v>1648</v>
      </c>
    </row>
    <row r="595" spans="1:12" ht="16.5" customHeight="1">
      <c r="A595" s="152" t="s">
        <v>4360</v>
      </c>
      <c r="F595" s="85" t="s">
        <v>1649</v>
      </c>
    </row>
    <row r="596" spans="1:12" ht="16.5" customHeight="1">
      <c r="A596" s="152" t="s">
        <v>4360</v>
      </c>
      <c r="F596" s="85" t="s">
        <v>1650</v>
      </c>
    </row>
    <row r="597" spans="1:12" ht="16.5" customHeight="1">
      <c r="A597" s="152" t="s">
        <v>4355</v>
      </c>
      <c r="E597" s="95" t="s">
        <v>1567</v>
      </c>
      <c r="G597" s="121" t="s">
        <v>4689</v>
      </c>
      <c r="H597" s="106" t="s">
        <v>4690</v>
      </c>
    </row>
    <row r="598" spans="1:12" ht="16.5" customHeight="1">
      <c r="A598" s="152" t="s">
        <v>4381</v>
      </c>
      <c r="E598" s="95" t="s">
        <v>1568</v>
      </c>
      <c r="G598" s="121" t="s">
        <v>4691</v>
      </c>
      <c r="H598" s="106" t="s">
        <v>4692</v>
      </c>
      <c r="I598" s="117" t="s">
        <v>3455</v>
      </c>
      <c r="J598" s="117" t="s">
        <v>4533</v>
      </c>
      <c r="K598" s="117" t="s">
        <v>4454</v>
      </c>
      <c r="L598" s="90" t="s">
        <v>4454</v>
      </c>
    </row>
    <row r="599" spans="1:12" ht="16.5" customHeight="1">
      <c r="A599" s="152" t="s">
        <v>4360</v>
      </c>
      <c r="E599" s="95" t="s">
        <v>1569</v>
      </c>
    </row>
    <row r="600" spans="1:12" ht="16.5" customHeight="1">
      <c r="A600" s="152" t="s">
        <v>4360</v>
      </c>
      <c r="E600" s="95" t="s">
        <v>1570</v>
      </c>
    </row>
    <row r="601" spans="1:12" ht="16.5" customHeight="1">
      <c r="A601" s="152" t="s">
        <v>4360</v>
      </c>
      <c r="E601" s="95" t="s">
        <v>1571</v>
      </c>
    </row>
    <row r="602" spans="1:12" ht="16.5" customHeight="1">
      <c r="A602" s="152" t="s">
        <v>4355</v>
      </c>
      <c r="E602" s="95" t="s">
        <v>1529</v>
      </c>
      <c r="G602" s="121" t="s">
        <v>4693</v>
      </c>
      <c r="H602" s="106" t="s">
        <v>4694</v>
      </c>
    </row>
    <row r="603" spans="1:12" ht="16.5" customHeight="1">
      <c r="A603" s="152" t="s">
        <v>4360</v>
      </c>
      <c r="F603" s="85" t="s">
        <v>1720</v>
      </c>
    </row>
    <row r="604" spans="1:12" ht="16.5" customHeight="1">
      <c r="A604" s="152" t="s">
        <v>4381</v>
      </c>
      <c r="B604" s="96"/>
      <c r="C604" s="95"/>
      <c r="D604" s="95"/>
      <c r="E604" s="95"/>
      <c r="F604" s="85" t="s">
        <v>1721</v>
      </c>
      <c r="G604" s="121" t="s">
        <v>4695</v>
      </c>
      <c r="H604" s="106" t="s">
        <v>4696</v>
      </c>
      <c r="I604" s="106" t="s">
        <v>4697</v>
      </c>
      <c r="J604" s="106" t="s">
        <v>4698</v>
      </c>
      <c r="K604" s="106" t="s">
        <v>4668</v>
      </c>
      <c r="L604" s="85" t="s">
        <v>4699</v>
      </c>
    </row>
    <row r="605" spans="1:12" ht="16.5" customHeight="1">
      <c r="A605" s="152"/>
      <c r="B605" s="96"/>
      <c r="C605" s="95"/>
      <c r="D605" s="95"/>
      <c r="E605" s="95"/>
      <c r="I605" s="106" t="s">
        <v>3791</v>
      </c>
      <c r="J605" s="106" t="s">
        <v>4513</v>
      </c>
      <c r="K605" s="106" t="s">
        <v>4524</v>
      </c>
      <c r="L605" s="85" t="s">
        <v>4524</v>
      </c>
    </row>
    <row r="606" spans="1:12" ht="16.5" customHeight="1">
      <c r="A606" s="152" t="s">
        <v>4381</v>
      </c>
      <c r="F606" s="85" t="s">
        <v>1722</v>
      </c>
      <c r="G606" s="121" t="s">
        <v>3712</v>
      </c>
      <c r="H606" s="106" t="s">
        <v>4700</v>
      </c>
      <c r="I606" s="117" t="s">
        <v>3455</v>
      </c>
      <c r="J606" s="117" t="s">
        <v>4533</v>
      </c>
      <c r="K606" s="117" t="s">
        <v>4454</v>
      </c>
      <c r="L606" s="90" t="s">
        <v>4454</v>
      </c>
    </row>
    <row r="607" spans="1:12" ht="16.5" customHeight="1">
      <c r="A607" s="152"/>
      <c r="B607" s="96"/>
      <c r="C607" s="95"/>
      <c r="D607" s="95"/>
      <c r="E607" s="95"/>
      <c r="I607" s="106" t="s">
        <v>3791</v>
      </c>
      <c r="J607" s="106" t="s">
        <v>4513</v>
      </c>
      <c r="K607" s="106" t="s">
        <v>4524</v>
      </c>
      <c r="L607" s="85" t="s">
        <v>4524</v>
      </c>
    </row>
    <row r="608" spans="1:12" ht="16.5" customHeight="1">
      <c r="A608" s="152" t="s">
        <v>4381</v>
      </c>
      <c r="F608" s="85" t="s">
        <v>1723</v>
      </c>
      <c r="G608" s="121" t="s">
        <v>4701</v>
      </c>
      <c r="H608" s="106" t="s">
        <v>4702</v>
      </c>
      <c r="I608" s="117" t="s">
        <v>3455</v>
      </c>
      <c r="J608" s="117" t="s">
        <v>4533</v>
      </c>
      <c r="K608" s="117" t="s">
        <v>4454</v>
      </c>
      <c r="L608" s="90" t="s">
        <v>4454</v>
      </c>
    </row>
    <row r="609" spans="1:12" ht="16.5" customHeight="1">
      <c r="A609" s="152" t="s">
        <v>4381</v>
      </c>
      <c r="F609" s="85" t="s">
        <v>1724</v>
      </c>
      <c r="G609" s="121" t="s">
        <v>4703</v>
      </c>
      <c r="H609" s="106" t="s">
        <v>4704</v>
      </c>
      <c r="I609" s="117" t="s">
        <v>3455</v>
      </c>
      <c r="J609" s="117" t="s">
        <v>4533</v>
      </c>
      <c r="K609" s="117" t="s">
        <v>4454</v>
      </c>
      <c r="L609" s="90" t="s">
        <v>4454</v>
      </c>
    </row>
    <row r="610" spans="1:12" ht="16.5" customHeight="1">
      <c r="A610" s="152" t="s">
        <v>4381</v>
      </c>
      <c r="F610" s="85" t="s">
        <v>1725</v>
      </c>
      <c r="G610" s="121" t="s">
        <v>3715</v>
      </c>
      <c r="H610" s="106" t="s">
        <v>4705</v>
      </c>
      <c r="I610" s="117" t="s">
        <v>3455</v>
      </c>
      <c r="J610" s="117" t="s">
        <v>4533</v>
      </c>
      <c r="K610" s="117" t="s">
        <v>4454</v>
      </c>
      <c r="L610" s="90" t="s">
        <v>4454</v>
      </c>
    </row>
    <row r="611" spans="1:12" ht="16.5" customHeight="1">
      <c r="A611" s="152" t="s">
        <v>4360</v>
      </c>
      <c r="E611" s="95" t="s">
        <v>1572</v>
      </c>
    </row>
    <row r="612" spans="1:12" ht="16.5" customHeight="1">
      <c r="A612" s="152" t="s">
        <v>4360</v>
      </c>
      <c r="E612" s="95" t="s">
        <v>1573</v>
      </c>
    </row>
    <row r="613" spans="1:12" ht="16.5" customHeight="1">
      <c r="A613" s="152" t="s">
        <v>4360</v>
      </c>
      <c r="E613" s="95" t="s">
        <v>1574</v>
      </c>
    </row>
    <row r="614" spans="1:12" ht="16.5" customHeight="1">
      <c r="A614" s="152" t="s">
        <v>4355</v>
      </c>
      <c r="E614" s="95" t="s">
        <v>1575</v>
      </c>
      <c r="G614" s="121" t="s">
        <v>4706</v>
      </c>
      <c r="H614" s="106" t="s">
        <v>4707</v>
      </c>
    </row>
    <row r="615" spans="1:12" ht="16.5" customHeight="1">
      <c r="A615" s="152" t="s">
        <v>4381</v>
      </c>
      <c r="E615" s="95" t="s">
        <v>1576</v>
      </c>
      <c r="G615" s="121" t="s">
        <v>4708</v>
      </c>
      <c r="H615" s="106" t="s">
        <v>4709</v>
      </c>
      <c r="I615" s="117" t="s">
        <v>3455</v>
      </c>
      <c r="J615" s="117" t="s">
        <v>4533</v>
      </c>
      <c r="K615" s="117" t="s">
        <v>4454</v>
      </c>
      <c r="L615" s="90" t="s">
        <v>4454</v>
      </c>
    </row>
    <row r="616" spans="1:12" ht="16.5" customHeight="1">
      <c r="A616" s="152" t="s">
        <v>4381</v>
      </c>
      <c r="E616" s="95" t="s">
        <v>1484</v>
      </c>
      <c r="G616" s="121" t="s">
        <v>4710</v>
      </c>
      <c r="H616" s="106" t="s">
        <v>4711</v>
      </c>
      <c r="I616" s="117" t="s">
        <v>3455</v>
      </c>
      <c r="J616" s="117" t="s">
        <v>4533</v>
      </c>
      <c r="K616" s="117" t="s">
        <v>4454</v>
      </c>
      <c r="L616" s="90" t="s">
        <v>4454</v>
      </c>
    </row>
    <row r="617" spans="1:12" ht="16.5" customHeight="1">
      <c r="A617" s="152" t="s">
        <v>4381</v>
      </c>
      <c r="E617" s="95" t="s">
        <v>1579</v>
      </c>
      <c r="G617" s="121" t="s">
        <v>4661</v>
      </c>
      <c r="H617" s="106" t="s">
        <v>4662</v>
      </c>
      <c r="I617" s="117" t="s">
        <v>3455</v>
      </c>
      <c r="J617" s="117" t="s">
        <v>4533</v>
      </c>
      <c r="K617" s="117" t="s">
        <v>4454</v>
      </c>
      <c r="L617" s="90" t="s">
        <v>4454</v>
      </c>
    </row>
    <row r="618" spans="1:12" ht="16.5" customHeight="1">
      <c r="A618" s="152" t="s">
        <v>4381</v>
      </c>
      <c r="E618" s="95" t="s">
        <v>1581</v>
      </c>
      <c r="G618" s="121" t="s">
        <v>4567</v>
      </c>
      <c r="H618" s="106" t="s">
        <v>4712</v>
      </c>
      <c r="I618" s="117" t="s">
        <v>3455</v>
      </c>
      <c r="J618" s="117" t="s">
        <v>4533</v>
      </c>
      <c r="K618" s="117" t="s">
        <v>4454</v>
      </c>
      <c r="L618" s="90" t="s">
        <v>4454</v>
      </c>
    </row>
    <row r="619" spans="1:12" ht="16.5" customHeight="1">
      <c r="A619" s="147"/>
      <c r="B619" s="96"/>
      <c r="C619" s="95"/>
      <c r="D619" s="95"/>
      <c r="E619" s="95"/>
      <c r="I619" s="106" t="s">
        <v>3791</v>
      </c>
      <c r="J619" s="106" t="s">
        <v>4513</v>
      </c>
      <c r="K619" s="106" t="s">
        <v>4514</v>
      </c>
      <c r="L619" s="85" t="s">
        <v>4514</v>
      </c>
    </row>
    <row r="620" spans="1:12" ht="16.5" customHeight="1">
      <c r="A620" s="147"/>
      <c r="B620" s="96"/>
      <c r="C620" s="95"/>
      <c r="D620" s="95"/>
      <c r="E620" s="95"/>
      <c r="I620" s="106" t="s">
        <v>4548</v>
      </c>
      <c r="J620" s="106" t="s">
        <v>4549</v>
      </c>
      <c r="K620" s="106" t="s">
        <v>4550</v>
      </c>
      <c r="L620" s="85" t="s">
        <v>4492</v>
      </c>
    </row>
    <row r="621" spans="1:12" ht="16.5" customHeight="1">
      <c r="A621" s="88" t="s">
        <v>4381</v>
      </c>
      <c r="E621" s="95" t="s">
        <v>1532</v>
      </c>
      <c r="G621" s="121" t="s">
        <v>4713</v>
      </c>
      <c r="H621" s="106" t="s">
        <v>4624</v>
      </c>
      <c r="I621" s="117" t="s">
        <v>3455</v>
      </c>
      <c r="J621" s="117" t="s">
        <v>4533</v>
      </c>
      <c r="K621" s="117" t="s">
        <v>4454</v>
      </c>
      <c r="L621" s="90" t="s">
        <v>4454</v>
      </c>
    </row>
    <row r="622" spans="1:12" ht="16.5" customHeight="1">
      <c r="A622" s="88" t="s">
        <v>4381</v>
      </c>
      <c r="D622" s="95" t="s">
        <v>1527</v>
      </c>
      <c r="G622" s="121" t="s">
        <v>4714</v>
      </c>
      <c r="H622" s="106" t="s">
        <v>4715</v>
      </c>
      <c r="I622" s="106" t="s">
        <v>4716</v>
      </c>
      <c r="J622" s="106" t="s">
        <v>4717</v>
      </c>
      <c r="K622" s="106" t="s">
        <v>4718</v>
      </c>
      <c r="L622" s="85" t="s">
        <v>4719</v>
      </c>
    </row>
    <row r="623" spans="1:12" ht="16.5" customHeight="1">
      <c r="A623" s="88" t="s">
        <v>4355</v>
      </c>
      <c r="E623" s="95" t="s">
        <v>804</v>
      </c>
      <c r="G623" s="121" t="s">
        <v>4720</v>
      </c>
      <c r="H623" s="106" t="s">
        <v>4721</v>
      </c>
    </row>
    <row r="624" spans="1:12" ht="16.5" customHeight="1">
      <c r="A624" s="88" t="s">
        <v>4355</v>
      </c>
      <c r="E624" s="95" t="s">
        <v>1522</v>
      </c>
      <c r="G624" s="121" t="s">
        <v>4722</v>
      </c>
      <c r="H624" s="106" t="s">
        <v>4723</v>
      </c>
    </row>
    <row r="625" spans="1:12" ht="16.5" customHeight="1">
      <c r="A625" s="88" t="s">
        <v>4381</v>
      </c>
      <c r="F625" s="85" t="s">
        <v>1552</v>
      </c>
      <c r="G625" s="121" t="s">
        <v>3446</v>
      </c>
      <c r="H625" s="106" t="s">
        <v>4724</v>
      </c>
      <c r="I625" s="106" t="s">
        <v>4716</v>
      </c>
      <c r="J625" s="106" t="s">
        <v>4725</v>
      </c>
      <c r="K625" s="106" t="s">
        <v>4719</v>
      </c>
      <c r="L625" s="85" t="s">
        <v>4719</v>
      </c>
    </row>
    <row r="626" spans="1:12" ht="16.5" customHeight="1">
      <c r="A626" s="88" t="s">
        <v>4360</v>
      </c>
      <c r="F626" s="85" t="s">
        <v>778</v>
      </c>
    </row>
    <row r="627" spans="1:12" ht="16.5" customHeight="1">
      <c r="A627" s="88" t="s">
        <v>4360</v>
      </c>
      <c r="F627" s="85" t="s">
        <v>1553</v>
      </c>
    </row>
    <row r="628" spans="1:12" ht="16.5" customHeight="1">
      <c r="A628" s="88" t="s">
        <v>4381</v>
      </c>
      <c r="F628" s="85" t="s">
        <v>1554</v>
      </c>
      <c r="G628" s="121" t="s">
        <v>3449</v>
      </c>
      <c r="H628" s="106" t="s">
        <v>4726</v>
      </c>
      <c r="I628" s="106" t="s">
        <v>4716</v>
      </c>
      <c r="J628" s="106" t="s">
        <v>4725</v>
      </c>
      <c r="K628" s="106" t="s">
        <v>4719</v>
      </c>
      <c r="L628" s="85" t="s">
        <v>4719</v>
      </c>
    </row>
    <row r="629" spans="1:12" ht="16.5" customHeight="1">
      <c r="A629" s="88" t="s">
        <v>4381</v>
      </c>
      <c r="F629" s="85" t="s">
        <v>1555</v>
      </c>
      <c r="G629" s="121" t="s">
        <v>4727</v>
      </c>
      <c r="H629" s="106" t="s">
        <v>4728</v>
      </c>
      <c r="I629" s="106" t="s">
        <v>4716</v>
      </c>
      <c r="J629" s="106" t="s">
        <v>4725</v>
      </c>
      <c r="K629" s="106" t="s">
        <v>4719</v>
      </c>
      <c r="L629" s="85" t="s">
        <v>4719</v>
      </c>
    </row>
    <row r="630" spans="1:12" ht="16.5" customHeight="1">
      <c r="A630" s="88" t="s">
        <v>4355</v>
      </c>
      <c r="F630" s="85" t="s">
        <v>824</v>
      </c>
      <c r="G630" s="121" t="s">
        <v>4729</v>
      </c>
      <c r="H630" s="106" t="s">
        <v>4730</v>
      </c>
    </row>
    <row r="631" spans="1:12" ht="16.5" customHeight="1">
      <c r="A631" s="88" t="s">
        <v>4360</v>
      </c>
      <c r="F631" s="85" t="s">
        <v>1530</v>
      </c>
    </row>
    <row r="632" spans="1:12" ht="16.5" customHeight="1">
      <c r="A632" s="88" t="s">
        <v>4355</v>
      </c>
      <c r="F632" s="85" t="s">
        <v>1556</v>
      </c>
      <c r="G632" s="121" t="s">
        <v>4731</v>
      </c>
      <c r="H632" s="106" t="s">
        <v>4732</v>
      </c>
    </row>
    <row r="633" spans="1:12" ht="16.5" customHeight="1">
      <c r="A633" s="88" t="s">
        <v>4355</v>
      </c>
      <c r="E633" s="95" t="s">
        <v>1526</v>
      </c>
      <c r="G633" s="121" t="s">
        <v>4733</v>
      </c>
      <c r="H633" s="106" t="s">
        <v>4734</v>
      </c>
    </row>
    <row r="634" spans="1:12" ht="16.5" customHeight="1">
      <c r="A634" s="88" t="s">
        <v>4355</v>
      </c>
      <c r="E634" s="95" t="s">
        <v>783</v>
      </c>
      <c r="G634" s="121" t="s">
        <v>3636</v>
      </c>
      <c r="H634" s="106" t="s">
        <v>4735</v>
      </c>
    </row>
    <row r="635" spans="1:12" ht="16.5" customHeight="1">
      <c r="A635" s="88" t="s">
        <v>4381</v>
      </c>
      <c r="E635" s="95" t="s">
        <v>1676</v>
      </c>
      <c r="G635" s="121" t="s">
        <v>4736</v>
      </c>
      <c r="H635" s="106" t="s">
        <v>4737</v>
      </c>
      <c r="I635" s="106" t="s">
        <v>4716</v>
      </c>
      <c r="J635" s="106" t="s">
        <v>4725</v>
      </c>
      <c r="K635" s="106" t="s">
        <v>4719</v>
      </c>
      <c r="L635" s="85" t="s">
        <v>4719</v>
      </c>
    </row>
    <row r="636" spans="1:12" ht="16.5" customHeight="1">
      <c r="A636" s="88" t="s">
        <v>4381</v>
      </c>
      <c r="D636" s="95" t="s">
        <v>1717</v>
      </c>
      <c r="G636" s="121" t="s">
        <v>4738</v>
      </c>
      <c r="H636" s="106" t="s">
        <v>4739</v>
      </c>
      <c r="I636" s="106" t="s">
        <v>4716</v>
      </c>
      <c r="J636" s="106" t="s">
        <v>4725</v>
      </c>
      <c r="K636" s="106" t="s">
        <v>4719</v>
      </c>
      <c r="L636" s="85" t="s">
        <v>4719</v>
      </c>
    </row>
    <row r="637" spans="1:12" ht="16.5" customHeight="1">
      <c r="A637" s="88" t="s">
        <v>4360</v>
      </c>
      <c r="D637" s="95" t="s">
        <v>1718</v>
      </c>
    </row>
    <row r="638" spans="1:12" ht="16.5" customHeight="1">
      <c r="A638" s="88" t="s">
        <v>4360</v>
      </c>
      <c r="E638" s="95" t="s">
        <v>1733</v>
      </c>
    </row>
    <row r="639" spans="1:12" ht="16.5" customHeight="1">
      <c r="A639" s="88" t="s">
        <v>4360</v>
      </c>
      <c r="E639" s="95" t="s">
        <v>1734</v>
      </c>
    </row>
    <row r="640" spans="1:12" ht="16.5" customHeight="1">
      <c r="A640" s="88" t="s">
        <v>4360</v>
      </c>
      <c r="E640" s="95" t="s">
        <v>1735</v>
      </c>
    </row>
    <row r="641" spans="1:8" ht="16.5" customHeight="1">
      <c r="A641" s="88" t="s">
        <v>4355</v>
      </c>
      <c r="D641" s="95" t="s">
        <v>1719</v>
      </c>
      <c r="G641" s="121" t="s">
        <v>4740</v>
      </c>
      <c r="H641" s="106" t="s">
        <v>4741</v>
      </c>
    </row>
    <row r="642" spans="1:8" ht="16.5" customHeight="1">
      <c r="A642" s="88" t="s">
        <v>4355</v>
      </c>
      <c r="B642" s="96" t="s">
        <v>1415</v>
      </c>
      <c r="C642" s="95"/>
      <c r="D642" s="95"/>
      <c r="E642" s="95"/>
      <c r="G642" s="118" t="s">
        <v>4356</v>
      </c>
      <c r="H642" s="119" t="s">
        <v>4357</v>
      </c>
    </row>
    <row r="643" spans="1:8" ht="16.5" customHeight="1">
      <c r="A643" s="88" t="s">
        <v>4355</v>
      </c>
      <c r="C643" s="95" t="s">
        <v>792</v>
      </c>
      <c r="G643" s="83" t="s">
        <v>4742</v>
      </c>
      <c r="H643" s="106" t="s">
        <v>4743</v>
      </c>
    </row>
    <row r="644" spans="1:8" ht="16.5" customHeight="1">
      <c r="A644" s="88" t="s">
        <v>4355</v>
      </c>
      <c r="B644" s="96" t="s">
        <v>1415</v>
      </c>
      <c r="C644" s="95"/>
      <c r="D644" s="95"/>
      <c r="E644" s="95"/>
      <c r="G644" s="118" t="s">
        <v>4356</v>
      </c>
      <c r="H644" s="119" t="s">
        <v>4357</v>
      </c>
    </row>
    <row r="645" spans="1:8" ht="16.5" customHeight="1">
      <c r="A645" s="88" t="s">
        <v>4355</v>
      </c>
      <c r="C645" s="95" t="s">
        <v>1775</v>
      </c>
      <c r="G645" s="121" t="s">
        <v>4744</v>
      </c>
      <c r="H645" s="106" t="s">
        <v>4745</v>
      </c>
    </row>
  </sheetData>
  <autoFilter ref="A1:F1"/>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baseColWidth="10" defaultColWidth="8.83203125" defaultRowHeight="14" x14ac:dyDescent="0"/>
  <sheetData/>
  <phoneticPr fontId="1" type="noConversion"/>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1"/>
  <sheetViews>
    <sheetView zoomScale="85" zoomScaleNormal="85" zoomScalePageLayoutView="85" workbookViewId="0">
      <selection activeCell="A252" sqref="A252:XFD439"/>
    </sheetView>
  </sheetViews>
  <sheetFormatPr baseColWidth="10" defaultColWidth="8.83203125" defaultRowHeight="14" x14ac:dyDescent="0"/>
  <cols>
    <col min="1" max="1" width="12.83203125" bestFit="1" customWidth="1"/>
    <col min="2" max="2" width="15.33203125" bestFit="1" customWidth="1"/>
    <col min="3" max="3" width="38.1640625" bestFit="1" customWidth="1"/>
    <col min="4" max="4" width="77.33203125" bestFit="1" customWidth="1"/>
    <col min="5" max="5" width="30.6640625" bestFit="1" customWidth="1"/>
    <col min="10" max="10" width="51" customWidth="1"/>
  </cols>
  <sheetData>
    <row r="1" spans="1:10" ht="15" thickBot="1">
      <c r="A1" s="1" t="s">
        <v>0</v>
      </c>
      <c r="B1" s="47" t="s">
        <v>1</v>
      </c>
      <c r="C1" s="48" t="s">
        <v>2</v>
      </c>
      <c r="D1" s="48" t="s">
        <v>3</v>
      </c>
      <c r="E1" s="49" t="s">
        <v>4</v>
      </c>
      <c r="F1" s="36" t="s">
        <v>5</v>
      </c>
      <c r="G1" s="37" t="s">
        <v>6</v>
      </c>
      <c r="H1" s="37" t="s">
        <v>6</v>
      </c>
      <c r="I1" s="37" t="s">
        <v>6</v>
      </c>
      <c r="J1" s="2" t="s">
        <v>7</v>
      </c>
    </row>
    <row r="2" spans="1:10">
      <c r="A2" s="9" t="s">
        <v>340</v>
      </c>
      <c r="B2" s="60" t="s">
        <v>1814</v>
      </c>
      <c r="C2" s="61" t="s">
        <v>1534</v>
      </c>
      <c r="D2" s="62" t="s">
        <v>1495</v>
      </c>
      <c r="E2" s="63" t="s">
        <v>3411</v>
      </c>
      <c r="J2" s="14" t="s">
        <v>2696</v>
      </c>
    </row>
    <row r="3" spans="1:10">
      <c r="A3" s="18" t="s">
        <v>340</v>
      </c>
      <c r="B3" s="52" t="s">
        <v>1814</v>
      </c>
      <c r="C3" s="64" t="s">
        <v>1535</v>
      </c>
      <c r="D3" s="57" t="s">
        <v>1496</v>
      </c>
      <c r="E3" s="65" t="s">
        <v>3412</v>
      </c>
      <c r="J3" s="14" t="s">
        <v>2697</v>
      </c>
    </row>
    <row r="4" spans="1:10">
      <c r="A4" s="18" t="s">
        <v>340</v>
      </c>
      <c r="B4" s="52" t="s">
        <v>1814</v>
      </c>
      <c r="C4" s="66" t="s">
        <v>1507</v>
      </c>
      <c r="D4" s="52" t="s">
        <v>1508</v>
      </c>
      <c r="E4" s="65" t="s">
        <v>3413</v>
      </c>
      <c r="J4" s="14" t="s">
        <v>2698</v>
      </c>
    </row>
    <row r="5" spans="1:10">
      <c r="A5" s="18" t="s">
        <v>340</v>
      </c>
      <c r="B5" s="52" t="s">
        <v>1814</v>
      </c>
      <c r="C5" s="66" t="s">
        <v>1510</v>
      </c>
      <c r="D5" s="52" t="s">
        <v>1508</v>
      </c>
      <c r="E5" s="65" t="s">
        <v>3414</v>
      </c>
      <c r="J5" s="14" t="s">
        <v>2699</v>
      </c>
    </row>
    <row r="6" spans="1:10">
      <c r="A6" s="18" t="s">
        <v>340</v>
      </c>
      <c r="B6" s="52" t="s">
        <v>1814</v>
      </c>
      <c r="C6" s="66" t="s">
        <v>1511</v>
      </c>
      <c r="D6" s="52" t="s">
        <v>1508</v>
      </c>
      <c r="E6" s="65" t="s">
        <v>3415</v>
      </c>
      <c r="J6" s="14" t="s">
        <v>2700</v>
      </c>
    </row>
    <row r="7" spans="1:10">
      <c r="A7" s="18" t="s">
        <v>340</v>
      </c>
      <c r="B7" s="52" t="s">
        <v>1814</v>
      </c>
      <c r="C7" s="66" t="s">
        <v>1512</v>
      </c>
      <c r="D7" s="52" t="s">
        <v>1508</v>
      </c>
      <c r="E7" s="65" t="s">
        <v>3416</v>
      </c>
      <c r="J7" s="14" t="s">
        <v>2701</v>
      </c>
    </row>
    <row r="8" spans="1:10">
      <c r="A8" s="18" t="s">
        <v>340</v>
      </c>
      <c r="B8" s="52" t="s">
        <v>1814</v>
      </c>
      <c r="C8" s="66" t="s">
        <v>1513</v>
      </c>
      <c r="D8" s="52" t="s">
        <v>1508</v>
      </c>
      <c r="E8" s="65" t="s">
        <v>3417</v>
      </c>
      <c r="J8" s="14" t="s">
        <v>2702</v>
      </c>
    </row>
    <row r="9" spans="1:10">
      <c r="A9" s="18" t="s">
        <v>340</v>
      </c>
      <c r="B9" s="52" t="s">
        <v>1814</v>
      </c>
      <c r="C9" s="66" t="s">
        <v>1514</v>
      </c>
      <c r="D9" s="52" t="s">
        <v>1508</v>
      </c>
      <c r="E9" s="65" t="s">
        <v>3418</v>
      </c>
      <c r="J9" s="14" t="s">
        <v>2703</v>
      </c>
    </row>
    <row r="10" spans="1:10">
      <c r="A10" s="18" t="s">
        <v>340</v>
      </c>
      <c r="B10" s="52" t="s">
        <v>1814</v>
      </c>
      <c r="C10" s="66" t="s">
        <v>1517</v>
      </c>
      <c r="D10" s="52" t="s">
        <v>1508</v>
      </c>
      <c r="E10" s="65" t="s">
        <v>3419</v>
      </c>
      <c r="J10" s="14" t="s">
        <v>2704</v>
      </c>
    </row>
    <row r="11" spans="1:10">
      <c r="A11" s="18" t="s">
        <v>340</v>
      </c>
      <c r="B11" s="52" t="s">
        <v>1814</v>
      </c>
      <c r="C11" s="64" t="s">
        <v>1731</v>
      </c>
      <c r="D11" s="52" t="s">
        <v>1518</v>
      </c>
      <c r="E11" s="65" t="s">
        <v>3420</v>
      </c>
      <c r="J11" s="14" t="s">
        <v>2705</v>
      </c>
    </row>
    <row r="12" spans="1:10">
      <c r="A12" s="18" t="s">
        <v>340</v>
      </c>
      <c r="B12" s="52" t="s">
        <v>1814</v>
      </c>
      <c r="C12" s="64" t="s">
        <v>1732</v>
      </c>
      <c r="D12" s="52" t="s">
        <v>1518</v>
      </c>
      <c r="E12" s="65" t="s">
        <v>3421</v>
      </c>
      <c r="J12" s="14" t="s">
        <v>2706</v>
      </c>
    </row>
    <row r="13" spans="1:10">
      <c r="A13" s="18" t="s">
        <v>340</v>
      </c>
      <c r="B13" s="52" t="s">
        <v>1814</v>
      </c>
      <c r="C13" s="66" t="s">
        <v>810</v>
      </c>
      <c r="D13" s="52" t="s">
        <v>1516</v>
      </c>
      <c r="E13" s="65" t="s">
        <v>3422</v>
      </c>
      <c r="J13" s="14" t="s">
        <v>2707</v>
      </c>
    </row>
    <row r="14" spans="1:10">
      <c r="A14" s="18" t="s">
        <v>340</v>
      </c>
      <c r="B14" s="52" t="s">
        <v>1814</v>
      </c>
      <c r="C14" s="57" t="s">
        <v>754</v>
      </c>
      <c r="D14" s="52" t="s">
        <v>1506</v>
      </c>
      <c r="E14" s="65" t="s">
        <v>3423</v>
      </c>
      <c r="J14" s="14" t="s">
        <v>2708</v>
      </c>
    </row>
    <row r="15" spans="1:10">
      <c r="A15" s="18" t="s">
        <v>340</v>
      </c>
      <c r="B15" s="52" t="s">
        <v>1814</v>
      </c>
      <c r="C15" s="64" t="s">
        <v>816</v>
      </c>
      <c r="D15" s="52" t="s">
        <v>1506</v>
      </c>
      <c r="E15" s="65" t="s">
        <v>3424</v>
      </c>
      <c r="J15" s="14" t="s">
        <v>2709</v>
      </c>
    </row>
    <row r="16" spans="1:10">
      <c r="A16" s="18" t="s">
        <v>340</v>
      </c>
      <c r="B16" s="52" t="s">
        <v>1814</v>
      </c>
      <c r="C16" s="57" t="s">
        <v>819</v>
      </c>
      <c r="D16" s="52" t="s">
        <v>1506</v>
      </c>
      <c r="E16" s="65" t="s">
        <v>3425</v>
      </c>
      <c r="J16" s="14" t="s">
        <v>2710</v>
      </c>
    </row>
    <row r="17" spans="1:10">
      <c r="A17" s="18" t="s">
        <v>340</v>
      </c>
      <c r="B17" s="52" t="s">
        <v>1814</v>
      </c>
      <c r="C17" s="52" t="s">
        <v>767</v>
      </c>
      <c r="D17" s="52" t="s">
        <v>753</v>
      </c>
      <c r="E17" s="65" t="s">
        <v>3426</v>
      </c>
      <c r="J17" s="14" t="s">
        <v>2711</v>
      </c>
    </row>
    <row r="18" spans="1:10">
      <c r="A18" s="18" t="s">
        <v>340</v>
      </c>
      <c r="B18" s="52" t="s">
        <v>1814</v>
      </c>
      <c r="C18" s="52" t="s">
        <v>769</v>
      </c>
      <c r="D18" s="52" t="s">
        <v>753</v>
      </c>
      <c r="E18" s="65" t="s">
        <v>3427</v>
      </c>
      <c r="J18" s="14" t="s">
        <v>2712</v>
      </c>
    </row>
    <row r="19" spans="1:10">
      <c r="A19" s="18" t="s">
        <v>340</v>
      </c>
      <c r="B19" s="52" t="s">
        <v>1814</v>
      </c>
      <c r="C19" s="52" t="s">
        <v>1537</v>
      </c>
      <c r="D19" s="52" t="s">
        <v>753</v>
      </c>
      <c r="E19" s="65" t="s">
        <v>3428</v>
      </c>
      <c r="J19" s="14" t="s">
        <v>2713</v>
      </c>
    </row>
    <row r="20" spans="1:10">
      <c r="A20" s="18" t="s">
        <v>340</v>
      </c>
      <c r="B20" s="52" t="s">
        <v>1814</v>
      </c>
      <c r="C20" s="52" t="s">
        <v>1433</v>
      </c>
      <c r="D20" s="52" t="s">
        <v>757</v>
      </c>
      <c r="E20" s="65" t="s">
        <v>3429</v>
      </c>
      <c r="J20" s="14" t="s">
        <v>2714</v>
      </c>
    </row>
    <row r="21" spans="1:10">
      <c r="A21" s="18" t="s">
        <v>340</v>
      </c>
      <c r="B21" s="52" t="s">
        <v>1814</v>
      </c>
      <c r="C21" s="52" t="s">
        <v>1384</v>
      </c>
      <c r="D21" s="52" t="s">
        <v>757</v>
      </c>
      <c r="E21" s="65" t="s">
        <v>3430</v>
      </c>
      <c r="J21" s="14" t="s">
        <v>2715</v>
      </c>
    </row>
    <row r="22" spans="1:10">
      <c r="A22" s="18" t="s">
        <v>340</v>
      </c>
      <c r="B22" s="52" t="s">
        <v>1814</v>
      </c>
      <c r="C22" s="52" t="s">
        <v>1538</v>
      </c>
      <c r="D22" s="52" t="s">
        <v>757</v>
      </c>
      <c r="E22" s="65" t="s">
        <v>3431</v>
      </c>
      <c r="J22" s="14" t="s">
        <v>2716</v>
      </c>
    </row>
    <row r="23" spans="1:10">
      <c r="A23" s="18" t="s">
        <v>340</v>
      </c>
      <c r="B23" s="52" t="s">
        <v>1814</v>
      </c>
      <c r="C23" s="57" t="s">
        <v>1414</v>
      </c>
      <c r="D23" s="52" t="s">
        <v>757</v>
      </c>
      <c r="E23" s="65" t="s">
        <v>3432</v>
      </c>
      <c r="J23" s="14" t="s">
        <v>2717</v>
      </c>
    </row>
    <row r="24" spans="1:10">
      <c r="A24" s="18" t="s">
        <v>340</v>
      </c>
      <c r="B24" s="52" t="s">
        <v>1814</v>
      </c>
      <c r="C24" s="52" t="s">
        <v>1324</v>
      </c>
      <c r="D24" s="52" t="s">
        <v>1319</v>
      </c>
      <c r="E24" s="65" t="s">
        <v>3433</v>
      </c>
      <c r="J24" s="29" t="s">
        <v>2718</v>
      </c>
    </row>
    <row r="25" spans="1:10">
      <c r="A25" s="18" t="s">
        <v>340</v>
      </c>
      <c r="B25" s="52" t="s">
        <v>1814</v>
      </c>
      <c r="C25" s="57" t="s">
        <v>1359</v>
      </c>
      <c r="D25" s="57" t="s">
        <v>1319</v>
      </c>
      <c r="E25" s="65" t="s">
        <v>3434</v>
      </c>
      <c r="J25" s="29" t="s">
        <v>2719</v>
      </c>
    </row>
    <row r="26" spans="1:10">
      <c r="A26" s="18" t="s">
        <v>340</v>
      </c>
      <c r="B26" s="52" t="s">
        <v>1814</v>
      </c>
      <c r="C26" s="57" t="s">
        <v>1395</v>
      </c>
      <c r="D26" s="57" t="s">
        <v>1319</v>
      </c>
      <c r="E26" s="65" t="s">
        <v>3435</v>
      </c>
      <c r="J26" s="29" t="s">
        <v>2720</v>
      </c>
    </row>
    <row r="27" spans="1:10">
      <c r="A27" s="18" t="s">
        <v>340</v>
      </c>
      <c r="B27" s="52" t="s">
        <v>1814</v>
      </c>
      <c r="C27" s="57" t="s">
        <v>1539</v>
      </c>
      <c r="D27" s="57" t="s">
        <v>1540</v>
      </c>
      <c r="E27" s="65" t="s">
        <v>3436</v>
      </c>
      <c r="J27" s="29" t="s">
        <v>2721</v>
      </c>
    </row>
    <row r="28" spans="1:10">
      <c r="A28" s="18" t="s">
        <v>340</v>
      </c>
      <c r="B28" s="52" t="s">
        <v>1814</v>
      </c>
      <c r="C28" s="52" t="s">
        <v>1541</v>
      </c>
      <c r="D28" s="52" t="s">
        <v>1542</v>
      </c>
      <c r="E28" s="65" t="s">
        <v>3437</v>
      </c>
      <c r="J28" s="14" t="s">
        <v>2722</v>
      </c>
    </row>
    <row r="29" spans="1:10">
      <c r="A29" s="18" t="s">
        <v>340</v>
      </c>
      <c r="B29" s="52" t="s">
        <v>1814</v>
      </c>
      <c r="C29" s="52" t="s">
        <v>1543</v>
      </c>
      <c r="D29" s="52" t="s">
        <v>1542</v>
      </c>
      <c r="E29" s="65" t="s">
        <v>3438</v>
      </c>
      <c r="J29" s="14" t="s">
        <v>2723</v>
      </c>
    </row>
    <row r="30" spans="1:10">
      <c r="A30" s="18" t="s">
        <v>340</v>
      </c>
      <c r="B30" s="52" t="s">
        <v>1814</v>
      </c>
      <c r="C30" s="52" t="s">
        <v>1544</v>
      </c>
      <c r="D30" s="52" t="s">
        <v>1542</v>
      </c>
      <c r="E30" s="65" t="s">
        <v>3439</v>
      </c>
      <c r="J30" s="14" t="s">
        <v>2724</v>
      </c>
    </row>
    <row r="31" spans="1:10">
      <c r="A31" s="18" t="s">
        <v>340</v>
      </c>
      <c r="B31" s="52" t="s">
        <v>1814</v>
      </c>
      <c r="C31" s="52" t="s">
        <v>1545</v>
      </c>
      <c r="D31" s="52" t="s">
        <v>1542</v>
      </c>
      <c r="E31" s="65" t="s">
        <v>3440</v>
      </c>
      <c r="J31" s="14" t="s">
        <v>2725</v>
      </c>
    </row>
    <row r="32" spans="1:10">
      <c r="A32" s="18" t="s">
        <v>340</v>
      </c>
      <c r="B32" s="52" t="s">
        <v>1814</v>
      </c>
      <c r="C32" s="52" t="s">
        <v>1546</v>
      </c>
      <c r="D32" s="52" t="s">
        <v>1542</v>
      </c>
      <c r="E32" s="65" t="s">
        <v>3441</v>
      </c>
      <c r="J32" s="14" t="s">
        <v>2726</v>
      </c>
    </row>
    <row r="33" spans="1:10">
      <c r="A33" s="18" t="s">
        <v>340</v>
      </c>
      <c r="B33" s="52" t="s">
        <v>1814</v>
      </c>
      <c r="C33" s="52" t="s">
        <v>1547</v>
      </c>
      <c r="D33" s="52" t="s">
        <v>1542</v>
      </c>
      <c r="E33" s="65" t="s">
        <v>3442</v>
      </c>
      <c r="J33" s="14" t="s">
        <v>2727</v>
      </c>
    </row>
    <row r="34" spans="1:10">
      <c r="A34" s="18" t="s">
        <v>340</v>
      </c>
      <c r="B34" s="52" t="s">
        <v>1814</v>
      </c>
      <c r="C34" s="52" t="s">
        <v>1548</v>
      </c>
      <c r="D34" s="52" t="s">
        <v>1542</v>
      </c>
      <c r="E34" s="65" t="s">
        <v>3443</v>
      </c>
      <c r="J34" s="14" t="s">
        <v>2728</v>
      </c>
    </row>
    <row r="35" spans="1:10">
      <c r="A35" s="18" t="s">
        <v>340</v>
      </c>
      <c r="B35" s="52" t="s">
        <v>1814</v>
      </c>
      <c r="C35" s="52" t="s">
        <v>1549</v>
      </c>
      <c r="D35" s="52" t="s">
        <v>1542</v>
      </c>
      <c r="E35" s="65" t="s">
        <v>3444</v>
      </c>
      <c r="J35" s="14" t="s">
        <v>2729</v>
      </c>
    </row>
    <row r="36" spans="1:10">
      <c r="A36" s="18" t="s">
        <v>340</v>
      </c>
      <c r="B36" s="52" t="s">
        <v>1814</v>
      </c>
      <c r="C36" s="52" t="s">
        <v>1550</v>
      </c>
      <c r="D36" s="52" t="s">
        <v>1551</v>
      </c>
      <c r="E36" s="65" t="s">
        <v>3445</v>
      </c>
      <c r="J36" s="14" t="s">
        <v>2730</v>
      </c>
    </row>
    <row r="37" spans="1:10">
      <c r="A37" s="18" t="s">
        <v>340</v>
      </c>
      <c r="B37" s="52" t="s">
        <v>1814</v>
      </c>
      <c r="C37" s="52" t="s">
        <v>1552</v>
      </c>
      <c r="D37" s="52" t="s">
        <v>1522</v>
      </c>
      <c r="E37" s="65" t="s">
        <v>3446</v>
      </c>
      <c r="J37" s="14" t="s">
        <v>2731</v>
      </c>
    </row>
    <row r="38" spans="1:10">
      <c r="A38" s="18" t="s">
        <v>340</v>
      </c>
      <c r="B38" s="52" t="s">
        <v>1814</v>
      </c>
      <c r="C38" s="52" t="s">
        <v>778</v>
      </c>
      <c r="D38" s="52" t="s">
        <v>1522</v>
      </c>
      <c r="E38" s="65" t="s">
        <v>3447</v>
      </c>
      <c r="J38" s="14" t="s">
        <v>2732</v>
      </c>
    </row>
    <row r="39" spans="1:10">
      <c r="A39" s="18" t="s">
        <v>340</v>
      </c>
      <c r="B39" s="52" t="s">
        <v>1814</v>
      </c>
      <c r="C39" s="52" t="s">
        <v>1553</v>
      </c>
      <c r="D39" s="52" t="s">
        <v>1522</v>
      </c>
      <c r="E39" s="65" t="s">
        <v>3448</v>
      </c>
      <c r="J39" s="14" t="s">
        <v>2733</v>
      </c>
    </row>
    <row r="40" spans="1:10">
      <c r="A40" s="18" t="s">
        <v>340</v>
      </c>
      <c r="B40" s="52" t="s">
        <v>1814</v>
      </c>
      <c r="C40" s="52" t="s">
        <v>1554</v>
      </c>
      <c r="D40" s="52" t="s">
        <v>1522</v>
      </c>
      <c r="E40" s="65" t="s">
        <v>3449</v>
      </c>
      <c r="J40" s="14" t="s">
        <v>2734</v>
      </c>
    </row>
    <row r="41" spans="1:10">
      <c r="A41" s="18" t="s">
        <v>340</v>
      </c>
      <c r="B41" s="52" t="s">
        <v>1814</v>
      </c>
      <c r="C41" s="52" t="s">
        <v>1555</v>
      </c>
      <c r="D41" s="52" t="s">
        <v>1522</v>
      </c>
      <c r="E41" s="65" t="s">
        <v>3450</v>
      </c>
      <c r="J41" s="14" t="s">
        <v>2735</v>
      </c>
    </row>
    <row r="42" spans="1:10">
      <c r="A42" s="18" t="s">
        <v>340</v>
      </c>
      <c r="B42" s="52" t="s">
        <v>1814</v>
      </c>
      <c r="C42" s="52" t="s">
        <v>824</v>
      </c>
      <c r="D42" s="52" t="s">
        <v>1522</v>
      </c>
      <c r="E42" s="65" t="s">
        <v>3451</v>
      </c>
      <c r="J42" s="14" t="s">
        <v>2736</v>
      </c>
    </row>
    <row r="43" spans="1:10">
      <c r="A43" s="18" t="s">
        <v>340</v>
      </c>
      <c r="B43" s="52" t="s">
        <v>1814</v>
      </c>
      <c r="C43" s="52" t="s">
        <v>1530</v>
      </c>
      <c r="D43" s="52" t="s">
        <v>1522</v>
      </c>
      <c r="E43" s="65" t="s">
        <v>3452</v>
      </c>
      <c r="J43" s="14" t="s">
        <v>2737</v>
      </c>
    </row>
    <row r="44" spans="1:10">
      <c r="A44" s="18" t="s">
        <v>340</v>
      </c>
      <c r="B44" s="52" t="s">
        <v>1814</v>
      </c>
      <c r="C44" s="52" t="s">
        <v>1556</v>
      </c>
      <c r="D44" s="52" t="s">
        <v>1522</v>
      </c>
      <c r="E44" s="65" t="s">
        <v>3453</v>
      </c>
      <c r="J44" s="14" t="s">
        <v>2738</v>
      </c>
    </row>
    <row r="45" spans="1:10">
      <c r="A45" s="18" t="s">
        <v>340</v>
      </c>
      <c r="B45" s="52" t="s">
        <v>1814</v>
      </c>
      <c r="C45" s="64" t="s">
        <v>1497</v>
      </c>
      <c r="D45" s="52" t="s">
        <v>1557</v>
      </c>
      <c r="E45" s="65" t="s">
        <v>3454</v>
      </c>
      <c r="J45" s="14" t="s">
        <v>2739</v>
      </c>
    </row>
    <row r="46" spans="1:10">
      <c r="A46" s="18" t="s">
        <v>340</v>
      </c>
      <c r="B46" s="52" t="s">
        <v>1814</v>
      </c>
      <c r="C46" s="64" t="s">
        <v>1498</v>
      </c>
      <c r="D46" s="52" t="s">
        <v>1557</v>
      </c>
      <c r="E46" s="65" t="s">
        <v>3455</v>
      </c>
      <c r="J46" s="14" t="s">
        <v>2740</v>
      </c>
    </row>
    <row r="47" spans="1:10">
      <c r="A47" s="18" t="s">
        <v>340</v>
      </c>
      <c r="B47" s="52" t="s">
        <v>1814</v>
      </c>
      <c r="C47" s="66" t="s">
        <v>1499</v>
      </c>
      <c r="D47" s="52" t="s">
        <v>1557</v>
      </c>
      <c r="E47" s="65" t="s">
        <v>3456</v>
      </c>
      <c r="J47" s="14" t="s">
        <v>2741</v>
      </c>
    </row>
    <row r="48" spans="1:10">
      <c r="A48" s="18" t="s">
        <v>340</v>
      </c>
      <c r="B48" s="52" t="s">
        <v>1814</v>
      </c>
      <c r="C48" s="66" t="s">
        <v>1500</v>
      </c>
      <c r="D48" s="52" t="s">
        <v>1557</v>
      </c>
      <c r="E48" s="65" t="s">
        <v>3457</v>
      </c>
      <c r="J48" s="14" t="s">
        <v>2742</v>
      </c>
    </row>
    <row r="49" spans="1:10">
      <c r="A49" s="18" t="s">
        <v>340</v>
      </c>
      <c r="B49" s="52" t="s">
        <v>1814</v>
      </c>
      <c r="C49" s="64" t="s">
        <v>1518</v>
      </c>
      <c r="D49" s="52" t="s">
        <v>1557</v>
      </c>
      <c r="E49" s="65" t="s">
        <v>3458</v>
      </c>
      <c r="J49" s="14" t="s">
        <v>2743</v>
      </c>
    </row>
    <row r="50" spans="1:10">
      <c r="A50" s="18" t="s">
        <v>340</v>
      </c>
      <c r="B50" s="52" t="s">
        <v>1814</v>
      </c>
      <c r="C50" s="64" t="s">
        <v>1501</v>
      </c>
      <c r="D50" s="52" t="s">
        <v>1557</v>
      </c>
      <c r="E50" s="65" t="s">
        <v>3459</v>
      </c>
      <c r="J50" s="14" t="s">
        <v>2744</v>
      </c>
    </row>
    <row r="51" spans="1:10">
      <c r="A51" s="18" t="s">
        <v>340</v>
      </c>
      <c r="B51" s="52" t="s">
        <v>1814</v>
      </c>
      <c r="C51" s="52" t="s">
        <v>756</v>
      </c>
      <c r="D51" s="52" t="s">
        <v>1557</v>
      </c>
      <c r="E51" s="65" t="s">
        <v>3460</v>
      </c>
      <c r="J51" s="14" t="s">
        <v>2745</v>
      </c>
    </row>
    <row r="52" spans="1:10">
      <c r="A52" s="18" t="s">
        <v>340</v>
      </c>
      <c r="B52" s="52" t="s">
        <v>1814</v>
      </c>
      <c r="C52" s="52" t="s">
        <v>1558</v>
      </c>
      <c r="D52" s="52" t="s">
        <v>1557</v>
      </c>
      <c r="E52" s="65" t="s">
        <v>3461</v>
      </c>
      <c r="J52" s="14" t="s">
        <v>2746</v>
      </c>
    </row>
    <row r="53" spans="1:10">
      <c r="A53" s="18" t="s">
        <v>340</v>
      </c>
      <c r="B53" s="52" t="s">
        <v>1814</v>
      </c>
      <c r="C53" s="52" t="s">
        <v>1559</v>
      </c>
      <c r="D53" s="52" t="s">
        <v>1557</v>
      </c>
      <c r="E53" s="65" t="s">
        <v>3462</v>
      </c>
      <c r="J53" s="14" t="s">
        <v>2747</v>
      </c>
    </row>
    <row r="54" spans="1:10">
      <c r="A54" s="18" t="s">
        <v>340</v>
      </c>
      <c r="B54" s="52" t="s">
        <v>1814</v>
      </c>
      <c r="C54" s="52" t="s">
        <v>1560</v>
      </c>
      <c r="D54" s="52" t="s">
        <v>1557</v>
      </c>
      <c r="E54" s="65" t="s">
        <v>3463</v>
      </c>
      <c r="J54" s="14" t="s">
        <v>2748</v>
      </c>
    </row>
    <row r="55" spans="1:10">
      <c r="A55" s="18" t="s">
        <v>340</v>
      </c>
      <c r="B55" s="52" t="s">
        <v>1814</v>
      </c>
      <c r="C55" s="52" t="s">
        <v>1561</v>
      </c>
      <c r="D55" s="52" t="s">
        <v>1557</v>
      </c>
      <c r="E55" s="65" t="s">
        <v>3464</v>
      </c>
      <c r="J55" s="14" t="s">
        <v>2749</v>
      </c>
    </row>
    <row r="56" spans="1:10">
      <c r="A56" s="18" t="s">
        <v>340</v>
      </c>
      <c r="B56" s="52" t="s">
        <v>1814</v>
      </c>
      <c r="C56" s="52" t="s">
        <v>1562</v>
      </c>
      <c r="D56" s="52" t="s">
        <v>1557</v>
      </c>
      <c r="E56" s="65" t="s">
        <v>3465</v>
      </c>
      <c r="J56" s="14" t="s">
        <v>2750</v>
      </c>
    </row>
    <row r="57" spans="1:10">
      <c r="A57" s="18" t="s">
        <v>340</v>
      </c>
      <c r="B57" s="52" t="s">
        <v>1814</v>
      </c>
      <c r="C57" s="52" t="s">
        <v>1563</v>
      </c>
      <c r="D57" s="52" t="s">
        <v>1557</v>
      </c>
      <c r="E57" s="65" t="s">
        <v>3466</v>
      </c>
      <c r="J57" s="14" t="s">
        <v>2751</v>
      </c>
    </row>
    <row r="58" spans="1:10">
      <c r="A58" s="18" t="s">
        <v>340</v>
      </c>
      <c r="B58" s="52" t="s">
        <v>1814</v>
      </c>
      <c r="C58" s="52" t="s">
        <v>1564</v>
      </c>
      <c r="D58" s="52" t="s">
        <v>1557</v>
      </c>
      <c r="E58" s="65" t="s">
        <v>3467</v>
      </c>
      <c r="J58" s="14" t="s">
        <v>2752</v>
      </c>
    </row>
    <row r="59" spans="1:10">
      <c r="A59" s="18" t="s">
        <v>340</v>
      </c>
      <c r="B59" s="52" t="s">
        <v>1814</v>
      </c>
      <c r="C59" s="52" t="s">
        <v>1565</v>
      </c>
      <c r="D59" s="52" t="s">
        <v>1557</v>
      </c>
      <c r="E59" s="65" t="s">
        <v>3468</v>
      </c>
      <c r="J59" s="14" t="s">
        <v>2753</v>
      </c>
    </row>
    <row r="60" spans="1:10">
      <c r="A60" s="18" t="s">
        <v>340</v>
      </c>
      <c r="B60" s="52" t="s">
        <v>1814</v>
      </c>
      <c r="C60" s="52" t="s">
        <v>1566</v>
      </c>
      <c r="D60" s="52" t="s">
        <v>1557</v>
      </c>
      <c r="E60" s="65" t="s">
        <v>3469</v>
      </c>
      <c r="J60" s="14" t="s">
        <v>2754</v>
      </c>
    </row>
    <row r="61" spans="1:10">
      <c r="A61" s="18" t="s">
        <v>340</v>
      </c>
      <c r="B61" s="52" t="s">
        <v>1814</v>
      </c>
      <c r="C61" s="52" t="s">
        <v>1567</v>
      </c>
      <c r="D61" s="52" t="s">
        <v>1557</v>
      </c>
      <c r="E61" s="65" t="s">
        <v>3470</v>
      </c>
      <c r="J61" s="14" t="s">
        <v>2755</v>
      </c>
    </row>
    <row r="62" spans="1:10">
      <c r="A62" s="18" t="s">
        <v>340</v>
      </c>
      <c r="B62" s="52" t="s">
        <v>1814</v>
      </c>
      <c r="C62" s="52" t="s">
        <v>1568</v>
      </c>
      <c r="D62" s="52" t="s">
        <v>1557</v>
      </c>
      <c r="E62" s="65" t="s">
        <v>3471</v>
      </c>
      <c r="J62" s="14" t="s">
        <v>2756</v>
      </c>
    </row>
    <row r="63" spans="1:10">
      <c r="A63" s="18" t="s">
        <v>340</v>
      </c>
      <c r="B63" s="52" t="s">
        <v>1814</v>
      </c>
      <c r="C63" s="52" t="s">
        <v>1569</v>
      </c>
      <c r="D63" s="52" t="s">
        <v>1557</v>
      </c>
      <c r="E63" s="65" t="s">
        <v>3472</v>
      </c>
      <c r="J63" s="14" t="s">
        <v>2757</v>
      </c>
    </row>
    <row r="64" spans="1:10">
      <c r="A64" s="18" t="s">
        <v>340</v>
      </c>
      <c r="B64" s="52" t="s">
        <v>1814</v>
      </c>
      <c r="C64" s="52" t="s">
        <v>1570</v>
      </c>
      <c r="D64" s="52" t="s">
        <v>1557</v>
      </c>
      <c r="E64" s="65" t="s">
        <v>3473</v>
      </c>
      <c r="J64" s="14" t="s">
        <v>2758</v>
      </c>
    </row>
    <row r="65" spans="1:10">
      <c r="A65" s="18" t="s">
        <v>340</v>
      </c>
      <c r="B65" s="52" t="s">
        <v>1814</v>
      </c>
      <c r="C65" s="52" t="s">
        <v>1571</v>
      </c>
      <c r="D65" s="52" t="s">
        <v>1557</v>
      </c>
      <c r="E65" s="65" t="s">
        <v>3474</v>
      </c>
      <c r="J65" s="14" t="s">
        <v>2759</v>
      </c>
    </row>
    <row r="66" spans="1:10">
      <c r="A66" s="18" t="s">
        <v>340</v>
      </c>
      <c r="B66" s="52" t="s">
        <v>1814</v>
      </c>
      <c r="C66" s="52" t="s">
        <v>1529</v>
      </c>
      <c r="D66" s="52" t="s">
        <v>1557</v>
      </c>
      <c r="E66" s="65" t="s">
        <v>3475</v>
      </c>
      <c r="J66" s="14" t="s">
        <v>2760</v>
      </c>
    </row>
    <row r="67" spans="1:10">
      <c r="A67" s="18" t="s">
        <v>340</v>
      </c>
      <c r="B67" s="52" t="s">
        <v>1814</v>
      </c>
      <c r="C67" s="52" t="s">
        <v>1572</v>
      </c>
      <c r="D67" s="52" t="s">
        <v>1557</v>
      </c>
      <c r="E67" s="65" t="s">
        <v>3476</v>
      </c>
      <c r="J67" s="14" t="s">
        <v>2761</v>
      </c>
    </row>
    <row r="68" spans="1:10">
      <c r="A68" s="18" t="s">
        <v>340</v>
      </c>
      <c r="B68" s="52" t="s">
        <v>1814</v>
      </c>
      <c r="C68" s="52" t="s">
        <v>1573</v>
      </c>
      <c r="D68" s="52" t="s">
        <v>1557</v>
      </c>
      <c r="E68" s="65" t="s">
        <v>3477</v>
      </c>
      <c r="J68" s="14" t="s">
        <v>2762</v>
      </c>
    </row>
    <row r="69" spans="1:10">
      <c r="A69" s="18" t="s">
        <v>340</v>
      </c>
      <c r="B69" s="52" t="s">
        <v>1814</v>
      </c>
      <c r="C69" s="52" t="s">
        <v>1574</v>
      </c>
      <c r="D69" s="52" t="s">
        <v>1557</v>
      </c>
      <c r="E69" s="65" t="s">
        <v>3478</v>
      </c>
      <c r="J69" s="14" t="s">
        <v>2763</v>
      </c>
    </row>
    <row r="70" spans="1:10">
      <c r="A70" s="18" t="s">
        <v>340</v>
      </c>
      <c r="B70" s="52" t="s">
        <v>1814</v>
      </c>
      <c r="C70" s="52" t="s">
        <v>1575</v>
      </c>
      <c r="D70" s="52" t="s">
        <v>1557</v>
      </c>
      <c r="E70" s="65" t="s">
        <v>3479</v>
      </c>
      <c r="J70" s="14" t="s">
        <v>2764</v>
      </c>
    </row>
    <row r="71" spans="1:10">
      <c r="A71" s="18" t="s">
        <v>340</v>
      </c>
      <c r="B71" s="52" t="s">
        <v>1814</v>
      </c>
      <c r="C71" s="52" t="s">
        <v>1576</v>
      </c>
      <c r="D71" s="52" t="s">
        <v>1577</v>
      </c>
      <c r="E71" s="65" t="s">
        <v>3480</v>
      </c>
      <c r="J71" s="14" t="s">
        <v>2765</v>
      </c>
    </row>
    <row r="72" spans="1:10">
      <c r="A72" s="18" t="s">
        <v>340</v>
      </c>
      <c r="B72" s="52" t="s">
        <v>1814</v>
      </c>
      <c r="C72" s="52" t="s">
        <v>1484</v>
      </c>
      <c r="D72" s="52" t="s">
        <v>1578</v>
      </c>
      <c r="E72" s="65" t="s">
        <v>3481</v>
      </c>
      <c r="J72" s="14" t="s">
        <v>2766</v>
      </c>
    </row>
    <row r="73" spans="1:10">
      <c r="A73" s="18" t="s">
        <v>340</v>
      </c>
      <c r="B73" s="52" t="s">
        <v>1814</v>
      </c>
      <c r="C73" s="52" t="s">
        <v>1579</v>
      </c>
      <c r="D73" s="52" t="s">
        <v>1580</v>
      </c>
      <c r="E73" s="65" t="s">
        <v>3482</v>
      </c>
      <c r="J73" s="14" t="s">
        <v>2767</v>
      </c>
    </row>
    <row r="74" spans="1:10">
      <c r="A74" s="18" t="s">
        <v>340</v>
      </c>
      <c r="B74" s="52" t="s">
        <v>1814</v>
      </c>
      <c r="C74" s="52" t="s">
        <v>1581</v>
      </c>
      <c r="D74" s="52" t="s">
        <v>1582</v>
      </c>
      <c r="E74" s="65" t="s">
        <v>3483</v>
      </c>
      <c r="J74" s="14" t="s">
        <v>2768</v>
      </c>
    </row>
    <row r="75" spans="1:10">
      <c r="A75" s="18" t="s">
        <v>340</v>
      </c>
      <c r="B75" s="52" t="s">
        <v>1814</v>
      </c>
      <c r="C75" s="52" t="s">
        <v>1532</v>
      </c>
      <c r="D75" s="52" t="s">
        <v>1583</v>
      </c>
      <c r="E75" s="65" t="s">
        <v>3484</v>
      </c>
      <c r="J75" s="14" t="s">
        <v>2769</v>
      </c>
    </row>
    <row r="76" spans="1:10">
      <c r="A76" s="18" t="s">
        <v>340</v>
      </c>
      <c r="B76" s="52" t="s">
        <v>1814</v>
      </c>
      <c r="C76" s="52" t="s">
        <v>1584</v>
      </c>
      <c r="D76" s="52" t="s">
        <v>1492</v>
      </c>
      <c r="E76" s="65" t="s">
        <v>3485</v>
      </c>
      <c r="J76" s="14" t="s">
        <v>2770</v>
      </c>
    </row>
    <row r="77" spans="1:10">
      <c r="A77" s="18" t="s">
        <v>340</v>
      </c>
      <c r="B77" s="52" t="s">
        <v>1814</v>
      </c>
      <c r="C77" s="52" t="s">
        <v>1585</v>
      </c>
      <c r="D77" s="52" t="s">
        <v>1492</v>
      </c>
      <c r="E77" s="65" t="s">
        <v>3486</v>
      </c>
      <c r="J77" s="14" t="s">
        <v>2771</v>
      </c>
    </row>
    <row r="78" spans="1:10">
      <c r="A78" s="18" t="s">
        <v>340</v>
      </c>
      <c r="B78" s="52" t="s">
        <v>1814</v>
      </c>
      <c r="C78" s="52" t="s">
        <v>1398</v>
      </c>
      <c r="D78" s="52" t="s">
        <v>1333</v>
      </c>
      <c r="E78" s="65" t="s">
        <v>3487</v>
      </c>
      <c r="J78" s="14" t="s">
        <v>2772</v>
      </c>
    </row>
    <row r="79" spans="1:10">
      <c r="A79" s="18" t="s">
        <v>340</v>
      </c>
      <c r="B79" s="52" t="s">
        <v>1814</v>
      </c>
      <c r="C79" s="66" t="s">
        <v>1502</v>
      </c>
      <c r="D79" s="52" t="s">
        <v>1586</v>
      </c>
      <c r="E79" s="65" t="s">
        <v>3488</v>
      </c>
      <c r="J79" s="14" t="s">
        <v>2773</v>
      </c>
    </row>
    <row r="80" spans="1:10">
      <c r="A80" s="18" t="s">
        <v>340</v>
      </c>
      <c r="B80" s="52" t="s">
        <v>1814</v>
      </c>
      <c r="C80" s="66" t="s">
        <v>1503</v>
      </c>
      <c r="D80" s="52" t="s">
        <v>1586</v>
      </c>
      <c r="E80" s="65" t="s">
        <v>3489</v>
      </c>
      <c r="J80" s="14" t="s">
        <v>2774</v>
      </c>
    </row>
    <row r="81" spans="1:10">
      <c r="A81" s="18" t="s">
        <v>340</v>
      </c>
      <c r="B81" s="52" t="s">
        <v>1814</v>
      </c>
      <c r="C81" s="64" t="s">
        <v>1496</v>
      </c>
      <c r="D81" s="52" t="s">
        <v>771</v>
      </c>
      <c r="E81" s="65" t="s">
        <v>3490</v>
      </c>
      <c r="J81" s="14" t="s">
        <v>2775</v>
      </c>
    </row>
    <row r="82" spans="1:10">
      <c r="A82" s="18" t="s">
        <v>1504</v>
      </c>
      <c r="B82" s="52" t="s">
        <v>1814</v>
      </c>
      <c r="C82" s="66" t="s">
        <v>1505</v>
      </c>
      <c r="D82" s="52" t="s">
        <v>771</v>
      </c>
      <c r="E82" s="65" t="s">
        <v>3491</v>
      </c>
      <c r="J82" s="29" t="s">
        <v>2776</v>
      </c>
    </row>
    <row r="83" spans="1:10">
      <c r="A83" s="18" t="s">
        <v>340</v>
      </c>
      <c r="B83" s="52" t="s">
        <v>1814</v>
      </c>
      <c r="C83" s="66" t="s">
        <v>818</v>
      </c>
      <c r="D83" s="52" t="s">
        <v>771</v>
      </c>
      <c r="E83" s="65" t="s">
        <v>3492</v>
      </c>
      <c r="J83" s="14" t="s">
        <v>2777</v>
      </c>
    </row>
    <row r="84" spans="1:10">
      <c r="A84" s="18" t="s">
        <v>340</v>
      </c>
      <c r="B84" s="52" t="s">
        <v>1814</v>
      </c>
      <c r="C84" s="52" t="s">
        <v>757</v>
      </c>
      <c r="D84" s="52" t="s">
        <v>771</v>
      </c>
      <c r="E84" s="65" t="s">
        <v>3493</v>
      </c>
      <c r="J84" s="14" t="s">
        <v>2778</v>
      </c>
    </row>
    <row r="85" spans="1:10">
      <c r="A85" s="18" t="s">
        <v>340</v>
      </c>
      <c r="B85" s="52" t="s">
        <v>1814</v>
      </c>
      <c r="C85" s="52" t="s">
        <v>1321</v>
      </c>
      <c r="D85" s="52" t="s">
        <v>771</v>
      </c>
      <c r="E85" s="65" t="s">
        <v>3494</v>
      </c>
      <c r="J85" s="14" t="s">
        <v>2779</v>
      </c>
    </row>
    <row r="86" spans="1:10">
      <c r="A86" s="18" t="s">
        <v>340</v>
      </c>
      <c r="B86" s="52" t="s">
        <v>1814</v>
      </c>
      <c r="C86" s="52" t="s">
        <v>764</v>
      </c>
      <c r="D86" s="52" t="s">
        <v>771</v>
      </c>
      <c r="E86" s="65" t="s">
        <v>3495</v>
      </c>
      <c r="J86" s="14" t="s">
        <v>2780</v>
      </c>
    </row>
    <row r="87" spans="1:10">
      <c r="A87" s="18" t="s">
        <v>340</v>
      </c>
      <c r="B87" s="52" t="s">
        <v>1814</v>
      </c>
      <c r="C87" s="57" t="s">
        <v>1326</v>
      </c>
      <c r="D87" s="52" t="s">
        <v>771</v>
      </c>
      <c r="E87" s="65" t="s">
        <v>3496</v>
      </c>
      <c r="J87" s="14" t="s">
        <v>2781</v>
      </c>
    </row>
    <row r="88" spans="1:10">
      <c r="A88" s="18" t="s">
        <v>340</v>
      </c>
      <c r="B88" s="52" t="s">
        <v>1814</v>
      </c>
      <c r="C88" s="57" t="s">
        <v>1332</v>
      </c>
      <c r="D88" s="52" t="s">
        <v>771</v>
      </c>
      <c r="E88" s="65" t="s">
        <v>3497</v>
      </c>
      <c r="J88" s="14" t="s">
        <v>2782</v>
      </c>
    </row>
    <row r="89" spans="1:10">
      <c r="A89" s="18" t="s">
        <v>340</v>
      </c>
      <c r="B89" s="52" t="s">
        <v>1814</v>
      </c>
      <c r="C89" s="57" t="s">
        <v>1587</v>
      </c>
      <c r="D89" s="52" t="s">
        <v>771</v>
      </c>
      <c r="E89" s="65" t="s">
        <v>3498</v>
      </c>
      <c r="J89" s="14" t="s">
        <v>2783</v>
      </c>
    </row>
    <row r="90" spans="1:10">
      <c r="A90" s="18" t="s">
        <v>340</v>
      </c>
      <c r="B90" s="52" t="s">
        <v>1814</v>
      </c>
      <c r="C90" s="57" t="s">
        <v>1588</v>
      </c>
      <c r="D90" s="52" t="s">
        <v>771</v>
      </c>
      <c r="E90" s="65" t="s">
        <v>3499</v>
      </c>
      <c r="J90" s="14" t="s">
        <v>2784</v>
      </c>
    </row>
    <row r="91" spans="1:10">
      <c r="A91" s="18" t="s">
        <v>340</v>
      </c>
      <c r="B91" s="52" t="s">
        <v>1814</v>
      </c>
      <c r="C91" s="57" t="s">
        <v>1448</v>
      </c>
      <c r="D91" s="52" t="s">
        <v>771</v>
      </c>
      <c r="E91" s="65" t="s">
        <v>3500</v>
      </c>
      <c r="J91" s="14" t="s">
        <v>2785</v>
      </c>
    </row>
    <row r="92" spans="1:10">
      <c r="A92" s="18" t="s">
        <v>340</v>
      </c>
      <c r="B92" s="52" t="s">
        <v>1814</v>
      </c>
      <c r="C92" s="57" t="s">
        <v>1438</v>
      </c>
      <c r="D92" s="52" t="s">
        <v>771</v>
      </c>
      <c r="E92" s="65" t="s">
        <v>3501</v>
      </c>
      <c r="J92" s="14" t="s">
        <v>2786</v>
      </c>
    </row>
    <row r="93" spans="1:10">
      <c r="A93" s="18" t="s">
        <v>340</v>
      </c>
      <c r="B93" s="52" t="s">
        <v>1814</v>
      </c>
      <c r="C93" s="52" t="s">
        <v>1370</v>
      </c>
      <c r="D93" s="52" t="s">
        <v>771</v>
      </c>
      <c r="E93" s="65" t="s">
        <v>3502</v>
      </c>
      <c r="J93" s="14" t="s">
        <v>2787</v>
      </c>
    </row>
    <row r="94" spans="1:10">
      <c r="A94" s="18" t="s">
        <v>340</v>
      </c>
      <c r="B94" s="52" t="s">
        <v>1814</v>
      </c>
      <c r="C94" s="52" t="s">
        <v>1590</v>
      </c>
      <c r="D94" s="52" t="s">
        <v>771</v>
      </c>
      <c r="E94" s="65" t="s">
        <v>3503</v>
      </c>
      <c r="J94" s="14" t="s">
        <v>2788</v>
      </c>
    </row>
    <row r="95" spans="1:10">
      <c r="A95" s="18" t="s">
        <v>340</v>
      </c>
      <c r="B95" s="52" t="s">
        <v>1814</v>
      </c>
      <c r="C95" s="52" t="s">
        <v>1372</v>
      </c>
      <c r="D95" s="52" t="s">
        <v>771</v>
      </c>
      <c r="E95" s="65" t="s">
        <v>3504</v>
      </c>
      <c r="J95" s="14" t="s">
        <v>2789</v>
      </c>
    </row>
    <row r="96" spans="1:10">
      <c r="A96" s="18" t="s">
        <v>340</v>
      </c>
      <c r="B96" s="52" t="s">
        <v>1814</v>
      </c>
      <c r="C96" s="57" t="s">
        <v>784</v>
      </c>
      <c r="D96" s="52" t="s">
        <v>771</v>
      </c>
      <c r="E96" s="65" t="s">
        <v>3505</v>
      </c>
      <c r="J96" s="14" t="s">
        <v>2790</v>
      </c>
    </row>
    <row r="97" spans="1:10">
      <c r="A97" s="18" t="s">
        <v>340</v>
      </c>
      <c r="B97" s="52" t="s">
        <v>1814</v>
      </c>
      <c r="C97" s="52" t="s">
        <v>1383</v>
      </c>
      <c r="D97" s="52" t="s">
        <v>771</v>
      </c>
      <c r="E97" s="65" t="s">
        <v>3506</v>
      </c>
      <c r="J97" s="14" t="s">
        <v>2791</v>
      </c>
    </row>
    <row r="98" spans="1:10">
      <c r="A98" s="18" t="s">
        <v>340</v>
      </c>
      <c r="B98" s="52" t="s">
        <v>1814</v>
      </c>
      <c r="C98" s="52" t="s">
        <v>787</v>
      </c>
      <c r="D98" s="52" t="s">
        <v>771</v>
      </c>
      <c r="E98" s="65" t="s">
        <v>3507</v>
      </c>
      <c r="J98" s="14" t="s">
        <v>2792</v>
      </c>
    </row>
    <row r="99" spans="1:10">
      <c r="A99" s="18" t="s">
        <v>340</v>
      </c>
      <c r="B99" s="52" t="s">
        <v>1814</v>
      </c>
      <c r="C99" s="52" t="s">
        <v>1591</v>
      </c>
      <c r="D99" s="52" t="s">
        <v>771</v>
      </c>
      <c r="E99" s="65" t="s">
        <v>3508</v>
      </c>
      <c r="J99" s="14" t="s">
        <v>2793</v>
      </c>
    </row>
    <row r="100" spans="1:10">
      <c r="A100" s="18" t="s">
        <v>340</v>
      </c>
      <c r="B100" s="52" t="s">
        <v>1814</v>
      </c>
      <c r="C100" s="52" t="s">
        <v>1407</v>
      </c>
      <c r="D100" s="52" t="s">
        <v>771</v>
      </c>
      <c r="E100" s="65" t="s">
        <v>3509</v>
      </c>
      <c r="J100" s="14" t="s">
        <v>2794</v>
      </c>
    </row>
    <row r="101" spans="1:10">
      <c r="A101" s="18" t="s">
        <v>340</v>
      </c>
      <c r="B101" s="52" t="s">
        <v>1814</v>
      </c>
      <c r="C101" s="52" t="s">
        <v>1408</v>
      </c>
      <c r="D101" s="52" t="s">
        <v>771</v>
      </c>
      <c r="E101" s="65" t="s">
        <v>3510</v>
      </c>
      <c r="J101" s="14" t="s">
        <v>2795</v>
      </c>
    </row>
    <row r="102" spans="1:10">
      <c r="A102" s="18" t="s">
        <v>340</v>
      </c>
      <c r="B102" s="52" t="s">
        <v>1814</v>
      </c>
      <c r="C102" s="57" t="s">
        <v>1488</v>
      </c>
      <c r="D102" s="52" t="s">
        <v>771</v>
      </c>
      <c r="E102" s="65" t="s">
        <v>3511</v>
      </c>
      <c r="J102" s="14" t="s">
        <v>2796</v>
      </c>
    </row>
    <row r="103" spans="1:10">
      <c r="A103" s="18" t="s">
        <v>340</v>
      </c>
      <c r="B103" s="52" t="s">
        <v>1814</v>
      </c>
      <c r="C103" s="57" t="s">
        <v>1410</v>
      </c>
      <c r="D103" s="52" t="s">
        <v>771</v>
      </c>
      <c r="E103" s="65" t="s">
        <v>3512</v>
      </c>
      <c r="J103" s="14" t="s">
        <v>2797</v>
      </c>
    </row>
    <row r="104" spans="1:10">
      <c r="A104" s="18" t="s">
        <v>340</v>
      </c>
      <c r="B104" s="52" t="s">
        <v>1814</v>
      </c>
      <c r="C104" s="57" t="s">
        <v>1413</v>
      </c>
      <c r="D104" s="52" t="s">
        <v>771</v>
      </c>
      <c r="E104" s="65" t="s">
        <v>3513</v>
      </c>
      <c r="J104" s="14" t="s">
        <v>2798</v>
      </c>
    </row>
    <row r="105" spans="1:10">
      <c r="A105" s="18" t="s">
        <v>340</v>
      </c>
      <c r="B105" s="52" t="s">
        <v>1814</v>
      </c>
      <c r="C105" s="52" t="s">
        <v>1592</v>
      </c>
      <c r="D105" s="52" t="s">
        <v>771</v>
      </c>
      <c r="E105" s="65" t="s">
        <v>3514</v>
      </c>
      <c r="J105" s="14" t="s">
        <v>2799</v>
      </c>
    </row>
    <row r="106" spans="1:10">
      <c r="A106" s="18" t="s">
        <v>340</v>
      </c>
      <c r="B106" s="52" t="s">
        <v>1814</v>
      </c>
      <c r="C106" s="52" t="s">
        <v>1425</v>
      </c>
      <c r="D106" s="52" t="s">
        <v>771</v>
      </c>
      <c r="E106" s="65" t="s">
        <v>3515</v>
      </c>
      <c r="J106" s="14" t="s">
        <v>2800</v>
      </c>
    </row>
    <row r="107" spans="1:10" ht="22.5" customHeight="1">
      <c r="A107" s="18" t="s">
        <v>340</v>
      </c>
      <c r="B107" s="52" t="s">
        <v>1814</v>
      </c>
      <c r="C107" s="52" t="s">
        <v>1493</v>
      </c>
      <c r="D107" s="52" t="s">
        <v>771</v>
      </c>
      <c r="E107" s="65" t="s">
        <v>3516</v>
      </c>
      <c r="J107" s="14" t="s">
        <v>2801</v>
      </c>
    </row>
    <row r="108" spans="1:10">
      <c r="A108" s="18" t="s">
        <v>340</v>
      </c>
      <c r="B108" s="52" t="s">
        <v>1814</v>
      </c>
      <c r="C108" s="52" t="s">
        <v>1593</v>
      </c>
      <c r="D108" s="52" t="s">
        <v>1594</v>
      </c>
      <c r="E108" s="65" t="s">
        <v>3517</v>
      </c>
      <c r="J108" s="14" t="s">
        <v>2802</v>
      </c>
    </row>
    <row r="109" spans="1:10">
      <c r="A109" s="18" t="s">
        <v>340</v>
      </c>
      <c r="B109" s="52" t="s">
        <v>1814</v>
      </c>
      <c r="C109" s="52" t="s">
        <v>1439</v>
      </c>
      <c r="D109" s="52" t="s">
        <v>1595</v>
      </c>
      <c r="E109" s="65" t="s">
        <v>3518</v>
      </c>
      <c r="J109" s="14" t="s">
        <v>2803</v>
      </c>
    </row>
    <row r="110" spans="1:10">
      <c r="A110" s="18" t="s">
        <v>340</v>
      </c>
      <c r="B110" s="52" t="s">
        <v>1814</v>
      </c>
      <c r="C110" s="52" t="s">
        <v>1447</v>
      </c>
      <c r="D110" s="52" t="s">
        <v>1596</v>
      </c>
      <c r="E110" s="65" t="s">
        <v>3519</v>
      </c>
      <c r="J110" s="29" t="s">
        <v>2804</v>
      </c>
    </row>
    <row r="111" spans="1:10">
      <c r="A111" s="18" t="s">
        <v>340</v>
      </c>
      <c r="B111" s="52"/>
      <c r="C111" s="52" t="s">
        <v>1596</v>
      </c>
      <c r="D111" s="52" t="s">
        <v>1596</v>
      </c>
      <c r="E111" s="65" t="s">
        <v>3520</v>
      </c>
      <c r="J111" s="14" t="s">
        <v>2805</v>
      </c>
    </row>
    <row r="112" spans="1:10">
      <c r="A112" s="18" t="s">
        <v>340</v>
      </c>
      <c r="B112" s="52" t="s">
        <v>1814</v>
      </c>
      <c r="C112" s="52" t="s">
        <v>1436</v>
      </c>
      <c r="D112" s="52" t="s">
        <v>1596</v>
      </c>
      <c r="E112" s="65" t="s">
        <v>3521</v>
      </c>
      <c r="J112" s="14" t="s">
        <v>2806</v>
      </c>
    </row>
    <row r="113" spans="1:10">
      <c r="A113" s="18" t="s">
        <v>340</v>
      </c>
      <c r="B113" s="52" t="s">
        <v>1814</v>
      </c>
      <c r="C113" s="52" t="s">
        <v>1445</v>
      </c>
      <c r="D113" s="52" t="s">
        <v>1596</v>
      </c>
      <c r="E113" s="65" t="s">
        <v>3522</v>
      </c>
      <c r="J113" s="14" t="s">
        <v>2807</v>
      </c>
    </row>
    <row r="114" spans="1:10">
      <c r="A114" s="18" t="s">
        <v>340</v>
      </c>
      <c r="B114" s="52" t="s">
        <v>1814</v>
      </c>
      <c r="C114" s="52" t="s">
        <v>1597</v>
      </c>
      <c r="D114" s="52" t="s">
        <v>1596</v>
      </c>
      <c r="E114" s="65" t="s">
        <v>3523</v>
      </c>
      <c r="J114" s="14" t="s">
        <v>2808</v>
      </c>
    </row>
    <row r="115" spans="1:10">
      <c r="A115" s="18" t="s">
        <v>340</v>
      </c>
      <c r="B115" s="52" t="s">
        <v>1814</v>
      </c>
      <c r="C115" s="57" t="s">
        <v>1598</v>
      </c>
      <c r="D115" s="57" t="s">
        <v>1451</v>
      </c>
      <c r="E115" s="65" t="s">
        <v>3524</v>
      </c>
      <c r="J115" s="29" t="s">
        <v>2809</v>
      </c>
    </row>
    <row r="116" spans="1:10">
      <c r="A116" s="18" t="s">
        <v>340</v>
      </c>
      <c r="B116" s="52" t="s">
        <v>1814</v>
      </c>
      <c r="C116" s="57" t="s">
        <v>1599</v>
      </c>
      <c r="D116" s="57" t="s">
        <v>1451</v>
      </c>
      <c r="E116" s="65" t="s">
        <v>3525</v>
      </c>
      <c r="J116" s="29" t="s">
        <v>2810</v>
      </c>
    </row>
    <row r="117" spans="1:10">
      <c r="A117" s="18" t="s">
        <v>340</v>
      </c>
      <c r="B117" s="52" t="s">
        <v>1814</v>
      </c>
      <c r="C117" s="57" t="s">
        <v>1600</v>
      </c>
      <c r="D117" s="57" t="s">
        <v>1451</v>
      </c>
      <c r="E117" s="65" t="s">
        <v>3526</v>
      </c>
      <c r="J117" s="29" t="s">
        <v>2811</v>
      </c>
    </row>
    <row r="118" spans="1:10">
      <c r="A118" s="18" t="s">
        <v>340</v>
      </c>
      <c r="B118" s="52" t="s">
        <v>1814</v>
      </c>
      <c r="C118" s="66" t="s">
        <v>1508</v>
      </c>
      <c r="D118" s="52" t="s">
        <v>1601</v>
      </c>
      <c r="E118" s="65" t="s">
        <v>3527</v>
      </c>
      <c r="J118" s="14" t="s">
        <v>2812</v>
      </c>
    </row>
    <row r="119" spans="1:10">
      <c r="A119" s="18" t="s">
        <v>340</v>
      </c>
      <c r="B119" s="52" t="s">
        <v>1814</v>
      </c>
      <c r="C119" s="52" t="s">
        <v>1602</v>
      </c>
      <c r="D119" s="52" t="s">
        <v>1360</v>
      </c>
      <c r="E119" s="65" t="s">
        <v>3528</v>
      </c>
      <c r="J119" s="14" t="s">
        <v>2813</v>
      </c>
    </row>
    <row r="120" spans="1:10">
      <c r="A120" s="18" t="s">
        <v>340</v>
      </c>
      <c r="B120" s="52" t="s">
        <v>1814</v>
      </c>
      <c r="C120" s="52" t="s">
        <v>1603</v>
      </c>
      <c r="D120" s="52" t="s">
        <v>1360</v>
      </c>
      <c r="E120" s="65" t="s">
        <v>3529</v>
      </c>
      <c r="J120" s="14" t="s">
        <v>2814</v>
      </c>
    </row>
    <row r="121" spans="1:10">
      <c r="A121" s="18" t="s">
        <v>340</v>
      </c>
      <c r="B121" s="52" t="s">
        <v>1814</v>
      </c>
      <c r="C121" s="52" t="s">
        <v>1604</v>
      </c>
      <c r="D121" s="52" t="s">
        <v>1360</v>
      </c>
      <c r="E121" s="65" t="s">
        <v>3530</v>
      </c>
      <c r="J121" s="14" t="s">
        <v>2815</v>
      </c>
    </row>
    <row r="122" spans="1:10">
      <c r="A122" s="18" t="s">
        <v>340</v>
      </c>
      <c r="B122" s="52" t="s">
        <v>1814</v>
      </c>
      <c r="C122" s="52" t="s">
        <v>1605</v>
      </c>
      <c r="D122" s="52" t="s">
        <v>1360</v>
      </c>
      <c r="E122" s="65" t="s">
        <v>3531</v>
      </c>
      <c r="J122" s="14" t="s">
        <v>2816</v>
      </c>
    </row>
    <row r="123" spans="1:10">
      <c r="A123" s="18" t="s">
        <v>340</v>
      </c>
      <c r="B123" s="52" t="s">
        <v>1814</v>
      </c>
      <c r="C123" s="52" t="s">
        <v>1606</v>
      </c>
      <c r="D123" s="52" t="s">
        <v>1360</v>
      </c>
      <c r="E123" s="65" t="s">
        <v>3532</v>
      </c>
      <c r="J123" s="14" t="s">
        <v>2817</v>
      </c>
    </row>
    <row r="124" spans="1:10">
      <c r="A124" s="18" t="s">
        <v>340</v>
      </c>
      <c r="B124" s="52" t="s">
        <v>1814</v>
      </c>
      <c r="C124" s="52" t="s">
        <v>1607</v>
      </c>
      <c r="D124" s="52" t="s">
        <v>1360</v>
      </c>
      <c r="E124" s="65" t="s">
        <v>3533</v>
      </c>
      <c r="J124" s="14" t="s">
        <v>2818</v>
      </c>
    </row>
    <row r="125" spans="1:10">
      <c r="A125" s="18" t="s">
        <v>340</v>
      </c>
      <c r="B125" s="52" t="s">
        <v>1814</v>
      </c>
      <c r="C125" s="52" t="s">
        <v>1608</v>
      </c>
      <c r="D125" s="52" t="s">
        <v>1609</v>
      </c>
      <c r="E125" s="65" t="s">
        <v>3534</v>
      </c>
      <c r="J125" s="14" t="s">
        <v>2819</v>
      </c>
    </row>
    <row r="126" spans="1:10">
      <c r="A126" s="18" t="s">
        <v>340</v>
      </c>
      <c r="B126" s="52" t="s">
        <v>1814</v>
      </c>
      <c r="C126" s="52" t="s">
        <v>1610</v>
      </c>
      <c r="D126" s="52" t="s">
        <v>1609</v>
      </c>
      <c r="E126" s="65" t="s">
        <v>3535</v>
      </c>
      <c r="J126" s="14" t="s">
        <v>2820</v>
      </c>
    </row>
    <row r="127" spans="1:10">
      <c r="A127" s="18" t="s">
        <v>340</v>
      </c>
      <c r="B127" s="52" t="s">
        <v>1814</v>
      </c>
      <c r="C127" s="52" t="s">
        <v>1611</v>
      </c>
      <c r="D127" s="52" t="s">
        <v>1609</v>
      </c>
      <c r="E127" s="65" t="s">
        <v>3536</v>
      </c>
      <c r="J127" s="14" t="s">
        <v>2821</v>
      </c>
    </row>
    <row r="128" spans="1:10">
      <c r="A128" s="18" t="s">
        <v>340</v>
      </c>
      <c r="B128" s="52" t="s">
        <v>1814</v>
      </c>
      <c r="C128" s="52" t="s">
        <v>1612</v>
      </c>
      <c r="D128" s="52" t="s">
        <v>1609</v>
      </c>
      <c r="E128" s="65" t="s">
        <v>3537</v>
      </c>
      <c r="J128" s="14" t="s">
        <v>2822</v>
      </c>
    </row>
    <row r="129" spans="1:10">
      <c r="A129" s="18" t="s">
        <v>340</v>
      </c>
      <c r="B129" s="52" t="s">
        <v>1814</v>
      </c>
      <c r="C129" s="52" t="s">
        <v>1613</v>
      </c>
      <c r="D129" s="52" t="s">
        <v>1609</v>
      </c>
      <c r="E129" s="65" t="s">
        <v>3538</v>
      </c>
      <c r="J129" s="14" t="s">
        <v>2823</v>
      </c>
    </row>
    <row r="130" spans="1:10">
      <c r="A130" s="18" t="s">
        <v>340</v>
      </c>
      <c r="B130" s="52" t="s">
        <v>1814</v>
      </c>
      <c r="C130" s="52" t="s">
        <v>1614</v>
      </c>
      <c r="D130" s="52" t="s">
        <v>1609</v>
      </c>
      <c r="E130" s="65" t="s">
        <v>3539</v>
      </c>
      <c r="J130" s="14" t="s">
        <v>2824</v>
      </c>
    </row>
    <row r="131" spans="1:10">
      <c r="A131" s="18" t="s">
        <v>340</v>
      </c>
      <c r="B131" s="52" t="s">
        <v>1814</v>
      </c>
      <c r="C131" s="66" t="s">
        <v>805</v>
      </c>
      <c r="D131" s="52" t="s">
        <v>1615</v>
      </c>
      <c r="E131" s="65" t="s">
        <v>3540</v>
      </c>
      <c r="J131" s="14" t="s">
        <v>2825</v>
      </c>
    </row>
    <row r="132" spans="1:10">
      <c r="A132" s="18" t="s">
        <v>340</v>
      </c>
      <c r="B132" s="52" t="s">
        <v>1814</v>
      </c>
      <c r="C132" s="66" t="s">
        <v>770</v>
      </c>
      <c r="D132" s="52" t="s">
        <v>1615</v>
      </c>
      <c r="E132" s="65" t="s">
        <v>3541</v>
      </c>
      <c r="J132" s="14" t="s">
        <v>2826</v>
      </c>
    </row>
    <row r="133" spans="1:10">
      <c r="A133" s="18" t="s">
        <v>340</v>
      </c>
      <c r="B133" s="52" t="s">
        <v>1814</v>
      </c>
      <c r="C133" s="66" t="s">
        <v>781</v>
      </c>
      <c r="D133" s="52" t="s">
        <v>1615</v>
      </c>
      <c r="E133" s="65" t="s">
        <v>3542</v>
      </c>
      <c r="J133" s="14" t="s">
        <v>2827</v>
      </c>
    </row>
    <row r="134" spans="1:10">
      <c r="A134" s="18" t="s">
        <v>340</v>
      </c>
      <c r="B134" s="52" t="s">
        <v>1814</v>
      </c>
      <c r="C134" s="66" t="s">
        <v>821</v>
      </c>
      <c r="D134" s="52" t="s">
        <v>1615</v>
      </c>
      <c r="E134" s="65" t="s">
        <v>3543</v>
      </c>
      <c r="J134" s="14" t="s">
        <v>2828</v>
      </c>
    </row>
    <row r="135" spans="1:10">
      <c r="A135" s="18" t="s">
        <v>340</v>
      </c>
      <c r="B135" s="52" t="s">
        <v>1814</v>
      </c>
      <c r="C135" s="66" t="s">
        <v>812</v>
      </c>
      <c r="D135" s="52" t="s">
        <v>1615</v>
      </c>
      <c r="E135" s="65" t="s">
        <v>3544</v>
      </c>
      <c r="J135" s="14" t="s">
        <v>2829</v>
      </c>
    </row>
    <row r="136" spans="1:10">
      <c r="A136" s="18" t="s">
        <v>340</v>
      </c>
      <c r="B136" s="52" t="s">
        <v>1814</v>
      </c>
      <c r="C136" s="52" t="s">
        <v>1434</v>
      </c>
      <c r="D136" s="52" t="s">
        <v>1615</v>
      </c>
      <c r="E136" s="65" t="s">
        <v>3545</v>
      </c>
      <c r="J136" s="14" t="s">
        <v>2830</v>
      </c>
    </row>
    <row r="137" spans="1:10">
      <c r="A137" s="18" t="s">
        <v>340</v>
      </c>
      <c r="B137" s="52" t="s">
        <v>1814</v>
      </c>
      <c r="C137" s="52" t="s">
        <v>1454</v>
      </c>
      <c r="D137" s="52" t="s">
        <v>1615</v>
      </c>
      <c r="E137" s="65" t="s">
        <v>3546</v>
      </c>
      <c r="J137" s="14" t="s">
        <v>2831</v>
      </c>
    </row>
    <row r="138" spans="1:10">
      <c r="A138" s="18" t="s">
        <v>340</v>
      </c>
      <c r="B138" s="52" t="s">
        <v>1814</v>
      </c>
      <c r="C138" s="52" t="s">
        <v>1458</v>
      </c>
      <c r="D138" s="52" t="s">
        <v>1615</v>
      </c>
      <c r="E138" s="65" t="s">
        <v>3547</v>
      </c>
      <c r="J138" s="14" t="s">
        <v>2832</v>
      </c>
    </row>
    <row r="139" spans="1:10">
      <c r="A139" s="18" t="s">
        <v>340</v>
      </c>
      <c r="B139" s="52" t="s">
        <v>1814</v>
      </c>
      <c r="C139" s="52" t="s">
        <v>2616</v>
      </c>
      <c r="D139" s="52" t="s">
        <v>1615</v>
      </c>
      <c r="E139" s="65" t="s">
        <v>3548</v>
      </c>
      <c r="J139" s="14" t="s">
        <v>2833</v>
      </c>
    </row>
    <row r="140" spans="1:10">
      <c r="A140" s="18" t="s">
        <v>340</v>
      </c>
      <c r="B140" s="52" t="s">
        <v>1814</v>
      </c>
      <c r="C140" s="52" t="s">
        <v>1475</v>
      </c>
      <c r="D140" s="52" t="s">
        <v>1615</v>
      </c>
      <c r="E140" s="65" t="s">
        <v>3549</v>
      </c>
      <c r="J140" s="14" t="s">
        <v>2834</v>
      </c>
    </row>
    <row r="141" spans="1:10">
      <c r="A141" s="18" t="s">
        <v>340</v>
      </c>
      <c r="B141" s="52" t="s">
        <v>1814</v>
      </c>
      <c r="C141" s="52" t="s">
        <v>1451</v>
      </c>
      <c r="D141" s="52" t="s">
        <v>1615</v>
      </c>
      <c r="E141" s="65" t="s">
        <v>3550</v>
      </c>
      <c r="J141" s="14" t="s">
        <v>2835</v>
      </c>
    </row>
    <row r="142" spans="1:10">
      <c r="A142" s="18" t="s">
        <v>340</v>
      </c>
      <c r="B142" s="52" t="s">
        <v>1814</v>
      </c>
      <c r="C142" s="52" t="s">
        <v>1616</v>
      </c>
      <c r="D142" s="52" t="s">
        <v>1615</v>
      </c>
      <c r="E142" s="65" t="s">
        <v>3551</v>
      </c>
      <c r="J142" s="14" t="s">
        <v>2836</v>
      </c>
    </row>
    <row r="143" spans="1:10">
      <c r="A143" s="18" t="s">
        <v>340</v>
      </c>
      <c r="B143" s="52" t="s">
        <v>1814</v>
      </c>
      <c r="C143" s="52" t="s">
        <v>1453</v>
      </c>
      <c r="D143" s="52" t="s">
        <v>1615</v>
      </c>
      <c r="E143" s="65" t="s">
        <v>3552</v>
      </c>
      <c r="J143" s="14" t="s">
        <v>2837</v>
      </c>
    </row>
    <row r="144" spans="1:10">
      <c r="A144" s="18" t="s">
        <v>340</v>
      </c>
      <c r="B144" s="52" t="s">
        <v>1814</v>
      </c>
      <c r="C144" s="52" t="s">
        <v>1457</v>
      </c>
      <c r="D144" s="52" t="s">
        <v>1615</v>
      </c>
      <c r="E144" s="65" t="s">
        <v>3553</v>
      </c>
      <c r="J144" s="14" t="s">
        <v>2838</v>
      </c>
    </row>
    <row r="145" spans="1:10">
      <c r="A145" s="18" t="s">
        <v>340</v>
      </c>
      <c r="B145" s="52" t="s">
        <v>1814</v>
      </c>
      <c r="C145" s="52" t="s">
        <v>1476</v>
      </c>
      <c r="D145" s="52" t="s">
        <v>1615</v>
      </c>
      <c r="E145" s="65" t="s">
        <v>3554</v>
      </c>
      <c r="J145" s="14" t="s">
        <v>2839</v>
      </c>
    </row>
    <row r="146" spans="1:10">
      <c r="A146" s="18" t="s">
        <v>340</v>
      </c>
      <c r="B146" s="52" t="s">
        <v>1814</v>
      </c>
      <c r="C146" s="52" t="s">
        <v>1617</v>
      </c>
      <c r="D146" s="52" t="s">
        <v>1615</v>
      </c>
      <c r="E146" s="65" t="s">
        <v>3555</v>
      </c>
      <c r="J146" s="14" t="s">
        <v>2840</v>
      </c>
    </row>
    <row r="147" spans="1:10">
      <c r="A147" s="18" t="s">
        <v>340</v>
      </c>
      <c r="B147" s="52" t="s">
        <v>1814</v>
      </c>
      <c r="C147" s="52" t="s">
        <v>1618</v>
      </c>
      <c r="D147" s="52" t="s">
        <v>1615</v>
      </c>
      <c r="E147" s="65" t="s">
        <v>3556</v>
      </c>
      <c r="J147" s="14" t="s">
        <v>2841</v>
      </c>
    </row>
    <row r="148" spans="1:10">
      <c r="A148" s="18" t="s">
        <v>340</v>
      </c>
      <c r="B148" s="52" t="s">
        <v>1814</v>
      </c>
      <c r="C148" s="52" t="s">
        <v>1494</v>
      </c>
      <c r="D148" s="52" t="s">
        <v>1615</v>
      </c>
      <c r="E148" s="65" t="s">
        <v>3557</v>
      </c>
      <c r="J148" s="14" t="s">
        <v>2842</v>
      </c>
    </row>
    <row r="149" spans="1:10">
      <c r="A149" s="18" t="s">
        <v>340</v>
      </c>
      <c r="B149" s="52" t="s">
        <v>1814</v>
      </c>
      <c r="C149" s="52" t="s">
        <v>1491</v>
      </c>
      <c r="D149" s="52" t="s">
        <v>1615</v>
      </c>
      <c r="E149" s="65" t="s">
        <v>3558</v>
      </c>
      <c r="J149" s="14" t="s">
        <v>2843</v>
      </c>
    </row>
    <row r="150" spans="1:10">
      <c r="A150" s="18" t="s">
        <v>340</v>
      </c>
      <c r="B150" s="52" t="s">
        <v>1814</v>
      </c>
      <c r="C150" s="66" t="s">
        <v>773</v>
      </c>
      <c r="D150" s="52" t="s">
        <v>774</v>
      </c>
      <c r="E150" s="65" t="s">
        <v>3559</v>
      </c>
      <c r="J150" s="14" t="s">
        <v>2844</v>
      </c>
    </row>
    <row r="151" spans="1:10">
      <c r="A151" s="18" t="s">
        <v>340</v>
      </c>
      <c r="B151" s="52" t="s">
        <v>1814</v>
      </c>
      <c r="C151" s="66" t="s">
        <v>3409</v>
      </c>
      <c r="D151" s="52" t="s">
        <v>774</v>
      </c>
      <c r="E151" s="65" t="s">
        <v>3560</v>
      </c>
      <c r="J151" s="14" t="s">
        <v>2845</v>
      </c>
    </row>
    <row r="152" spans="1:10">
      <c r="A152" s="18" t="s">
        <v>340</v>
      </c>
      <c r="B152" s="52" t="s">
        <v>1814</v>
      </c>
      <c r="C152" s="52" t="s">
        <v>1619</v>
      </c>
      <c r="D152" s="52" t="s">
        <v>774</v>
      </c>
      <c r="E152" s="65" t="s">
        <v>3561</v>
      </c>
      <c r="J152" s="14" t="s">
        <v>2846</v>
      </c>
    </row>
    <row r="153" spans="1:10">
      <c r="A153" s="18" t="s">
        <v>340</v>
      </c>
      <c r="B153" s="52" t="s">
        <v>1814</v>
      </c>
      <c r="C153" s="52" t="s">
        <v>1620</v>
      </c>
      <c r="D153" s="52" t="s">
        <v>774</v>
      </c>
      <c r="E153" s="65" t="s">
        <v>3562</v>
      </c>
      <c r="J153" s="14" t="s">
        <v>2847</v>
      </c>
    </row>
    <row r="154" spans="1:10">
      <c r="A154" s="18" t="s">
        <v>340</v>
      </c>
      <c r="B154" s="52" t="s">
        <v>1814</v>
      </c>
      <c r="C154" s="52" t="s">
        <v>1621</v>
      </c>
      <c r="D154" s="52" t="s">
        <v>774</v>
      </c>
      <c r="E154" s="65" t="s">
        <v>3563</v>
      </c>
      <c r="J154" s="14" t="s">
        <v>2848</v>
      </c>
    </row>
    <row r="155" spans="1:10">
      <c r="A155" s="18" t="s">
        <v>340</v>
      </c>
      <c r="B155" s="52" t="s">
        <v>1814</v>
      </c>
      <c r="C155" s="52" t="s">
        <v>1622</v>
      </c>
      <c r="D155" s="52" t="s">
        <v>774</v>
      </c>
      <c r="E155" s="65" t="s">
        <v>3564</v>
      </c>
      <c r="J155" s="14" t="s">
        <v>2849</v>
      </c>
    </row>
    <row r="156" spans="1:10">
      <c r="A156" s="18" t="s">
        <v>340</v>
      </c>
      <c r="B156" s="52" t="s">
        <v>1814</v>
      </c>
      <c r="C156" s="52" t="s">
        <v>1349</v>
      </c>
      <c r="D156" s="52" t="s">
        <v>774</v>
      </c>
      <c r="E156" s="65" t="s">
        <v>3565</v>
      </c>
      <c r="J156" s="14" t="s">
        <v>2850</v>
      </c>
    </row>
    <row r="157" spans="1:10">
      <c r="A157" s="18" t="s">
        <v>340</v>
      </c>
      <c r="B157" s="52" t="s">
        <v>1814</v>
      </c>
      <c r="C157" s="52" t="s">
        <v>1623</v>
      </c>
      <c r="D157" s="52" t="s">
        <v>774</v>
      </c>
      <c r="E157" s="65" t="s">
        <v>3566</v>
      </c>
      <c r="J157" s="14" t="s">
        <v>2851</v>
      </c>
    </row>
    <row r="158" spans="1:10">
      <c r="A158" s="18" t="s">
        <v>340</v>
      </c>
      <c r="B158" s="52" t="s">
        <v>1814</v>
      </c>
      <c r="C158" s="52" t="s">
        <v>1624</v>
      </c>
      <c r="D158" s="52" t="s">
        <v>774</v>
      </c>
      <c r="E158" s="65" t="s">
        <v>3567</v>
      </c>
      <c r="J158" s="14" t="s">
        <v>2852</v>
      </c>
    </row>
    <row r="159" spans="1:10">
      <c r="A159" s="18" t="s">
        <v>340</v>
      </c>
      <c r="B159" s="52" t="s">
        <v>1814</v>
      </c>
      <c r="C159" s="52" t="s">
        <v>1625</v>
      </c>
      <c r="D159" s="52" t="s">
        <v>774</v>
      </c>
      <c r="E159" s="65" t="s">
        <v>3568</v>
      </c>
      <c r="J159" s="14" t="s">
        <v>2853</v>
      </c>
    </row>
    <row r="160" spans="1:10">
      <c r="A160" s="18" t="s">
        <v>340</v>
      </c>
      <c r="B160" s="52" t="s">
        <v>1814</v>
      </c>
      <c r="C160" s="52" t="s">
        <v>1626</v>
      </c>
      <c r="D160" s="52" t="s">
        <v>774</v>
      </c>
      <c r="E160" s="65" t="s">
        <v>3569</v>
      </c>
      <c r="J160" s="14" t="s">
        <v>2854</v>
      </c>
    </row>
    <row r="161" spans="1:10">
      <c r="A161" s="18" t="s">
        <v>340</v>
      </c>
      <c r="B161" s="52" t="s">
        <v>1814</v>
      </c>
      <c r="C161" s="52" t="s">
        <v>1627</v>
      </c>
      <c r="D161" s="52" t="s">
        <v>774</v>
      </c>
      <c r="E161" s="65" t="s">
        <v>3570</v>
      </c>
      <c r="J161" s="14" t="s">
        <v>2855</v>
      </c>
    </row>
    <row r="162" spans="1:10">
      <c r="A162" s="18" t="s">
        <v>340</v>
      </c>
      <c r="B162" s="52" t="s">
        <v>1814</v>
      </c>
      <c r="C162" s="52" t="s">
        <v>1401</v>
      </c>
      <c r="D162" s="52" t="s">
        <v>774</v>
      </c>
      <c r="E162" s="65" t="s">
        <v>3571</v>
      </c>
      <c r="J162" s="14" t="s">
        <v>2856</v>
      </c>
    </row>
    <row r="163" spans="1:10">
      <c r="A163" s="18" t="s">
        <v>340</v>
      </c>
      <c r="B163" s="52" t="s">
        <v>1814</v>
      </c>
      <c r="C163" s="52" t="s">
        <v>1628</v>
      </c>
      <c r="D163" s="52" t="s">
        <v>774</v>
      </c>
      <c r="E163" s="65" t="s">
        <v>3572</v>
      </c>
      <c r="J163" s="14" t="s">
        <v>2857</v>
      </c>
    </row>
    <row r="164" spans="1:10">
      <c r="A164" s="18" t="s">
        <v>340</v>
      </c>
      <c r="B164" s="52" t="s">
        <v>1814</v>
      </c>
      <c r="C164" s="52" t="s">
        <v>1629</v>
      </c>
      <c r="D164" s="52" t="s">
        <v>774</v>
      </c>
      <c r="E164" s="65" t="s">
        <v>3573</v>
      </c>
      <c r="J164" s="14" t="s">
        <v>2858</v>
      </c>
    </row>
    <row r="165" spans="1:10">
      <c r="A165" s="18" t="s">
        <v>340</v>
      </c>
      <c r="B165" s="52" t="s">
        <v>1814</v>
      </c>
      <c r="C165" s="52" t="s">
        <v>1630</v>
      </c>
      <c r="D165" s="52" t="s">
        <v>774</v>
      </c>
      <c r="E165" s="65" t="s">
        <v>3574</v>
      </c>
      <c r="J165" s="14" t="s">
        <v>2859</v>
      </c>
    </row>
    <row r="166" spans="1:10">
      <c r="A166" s="18" t="s">
        <v>340</v>
      </c>
      <c r="B166" s="52" t="s">
        <v>1814</v>
      </c>
      <c r="C166" s="52" t="s">
        <v>1631</v>
      </c>
      <c r="D166" s="52" t="s">
        <v>774</v>
      </c>
      <c r="E166" s="65" t="s">
        <v>3575</v>
      </c>
      <c r="J166" s="14" t="s">
        <v>2860</v>
      </c>
    </row>
    <row r="167" spans="1:10">
      <c r="A167" s="18" t="s">
        <v>340</v>
      </c>
      <c r="B167" s="52" t="s">
        <v>1814</v>
      </c>
      <c r="C167" s="52" t="s">
        <v>1632</v>
      </c>
      <c r="D167" s="52" t="s">
        <v>774</v>
      </c>
      <c r="E167" s="65" t="s">
        <v>3576</v>
      </c>
      <c r="J167" s="14" t="s">
        <v>2861</v>
      </c>
    </row>
    <row r="168" spans="1:10">
      <c r="A168" s="18" t="s">
        <v>340</v>
      </c>
      <c r="B168" s="52" t="s">
        <v>1814</v>
      </c>
      <c r="C168" s="52" t="s">
        <v>1633</v>
      </c>
      <c r="D168" s="52" t="s">
        <v>774</v>
      </c>
      <c r="E168" s="65" t="s">
        <v>3577</v>
      </c>
      <c r="J168" s="14" t="s">
        <v>2862</v>
      </c>
    </row>
    <row r="169" spans="1:10">
      <c r="A169" s="18" t="s">
        <v>340</v>
      </c>
      <c r="B169" s="52" t="s">
        <v>1814</v>
      </c>
      <c r="C169" s="66" t="s">
        <v>803</v>
      </c>
      <c r="D169" s="52" t="s">
        <v>1634</v>
      </c>
      <c r="E169" s="65" t="s">
        <v>3578</v>
      </c>
      <c r="J169" s="14" t="s">
        <v>2863</v>
      </c>
    </row>
    <row r="170" spans="1:10">
      <c r="A170" s="18" t="s">
        <v>340</v>
      </c>
      <c r="B170" s="52" t="s">
        <v>1814</v>
      </c>
      <c r="C170" s="52" t="s">
        <v>1635</v>
      </c>
      <c r="D170" s="52" t="s">
        <v>1634</v>
      </c>
      <c r="E170" s="65" t="s">
        <v>3579</v>
      </c>
      <c r="J170" s="14" t="s">
        <v>2864</v>
      </c>
    </row>
    <row r="171" spans="1:10">
      <c r="A171" s="18" t="s">
        <v>340</v>
      </c>
      <c r="B171" s="52" t="s">
        <v>1814</v>
      </c>
      <c r="C171" s="52" t="s">
        <v>1636</v>
      </c>
      <c r="D171" s="52" t="s">
        <v>1634</v>
      </c>
      <c r="E171" s="65" t="s">
        <v>3580</v>
      </c>
      <c r="J171" s="14" t="s">
        <v>2865</v>
      </c>
    </row>
    <row r="172" spans="1:10">
      <c r="A172" s="18" t="s">
        <v>340</v>
      </c>
      <c r="B172" s="52" t="s">
        <v>1814</v>
      </c>
      <c r="C172" s="52" t="s">
        <v>1637</v>
      </c>
      <c r="D172" s="52" t="s">
        <v>1634</v>
      </c>
      <c r="E172" s="65" t="s">
        <v>3581</v>
      </c>
      <c r="J172" s="14" t="s">
        <v>2866</v>
      </c>
    </row>
    <row r="173" spans="1:10">
      <c r="A173" s="18" t="s">
        <v>340</v>
      </c>
      <c r="B173" s="52" t="s">
        <v>1814</v>
      </c>
      <c r="C173" s="52" t="s">
        <v>1536</v>
      </c>
      <c r="D173" s="52" t="s">
        <v>2615</v>
      </c>
      <c r="E173" s="65" t="s">
        <v>3582</v>
      </c>
      <c r="J173" s="14" t="s">
        <v>2867</v>
      </c>
    </row>
    <row r="174" spans="1:10">
      <c r="A174" s="18" t="s">
        <v>340</v>
      </c>
      <c r="B174" s="52" t="s">
        <v>1814</v>
      </c>
      <c r="C174" s="52" t="s">
        <v>1638</v>
      </c>
      <c r="D174" s="52" t="s">
        <v>1363</v>
      </c>
      <c r="E174" s="65" t="s">
        <v>3583</v>
      </c>
      <c r="J174" s="14" t="s">
        <v>2868</v>
      </c>
    </row>
    <row r="175" spans="1:10">
      <c r="A175" s="18" t="s">
        <v>340</v>
      </c>
      <c r="B175" s="52" t="s">
        <v>1814</v>
      </c>
      <c r="C175" s="52" t="s">
        <v>1639</v>
      </c>
      <c r="D175" s="52" t="s">
        <v>1363</v>
      </c>
      <c r="E175" s="65" t="s">
        <v>3584</v>
      </c>
      <c r="J175" s="14" t="s">
        <v>2869</v>
      </c>
    </row>
    <row r="176" spans="1:10">
      <c r="A176" s="18" t="s">
        <v>340</v>
      </c>
      <c r="B176" s="52" t="s">
        <v>1814</v>
      </c>
      <c r="C176" s="52" t="s">
        <v>1640</v>
      </c>
      <c r="D176" s="52" t="s">
        <v>1363</v>
      </c>
      <c r="E176" s="65" t="s">
        <v>3585</v>
      </c>
      <c r="J176" s="14" t="s">
        <v>2870</v>
      </c>
    </row>
    <row r="177" spans="1:10">
      <c r="A177" s="18" t="s">
        <v>340</v>
      </c>
      <c r="B177" s="52" t="s">
        <v>1814</v>
      </c>
      <c r="C177" s="52" t="s">
        <v>1641</v>
      </c>
      <c r="D177" s="52" t="s">
        <v>1363</v>
      </c>
      <c r="E177" s="65" t="s">
        <v>3586</v>
      </c>
      <c r="J177" s="14" t="s">
        <v>2871</v>
      </c>
    </row>
    <row r="178" spans="1:10">
      <c r="A178" s="18" t="s">
        <v>340</v>
      </c>
      <c r="B178" s="52" t="s">
        <v>1814</v>
      </c>
      <c r="C178" s="52" t="s">
        <v>1642</v>
      </c>
      <c r="D178" s="52" t="s">
        <v>1363</v>
      </c>
      <c r="E178" s="65" t="s">
        <v>3587</v>
      </c>
      <c r="J178" s="14" t="s">
        <v>2872</v>
      </c>
    </row>
    <row r="179" spans="1:10">
      <c r="A179" s="18" t="s">
        <v>340</v>
      </c>
      <c r="B179" s="52" t="s">
        <v>1814</v>
      </c>
      <c r="C179" s="52" t="s">
        <v>1643</v>
      </c>
      <c r="D179" s="52" t="s">
        <v>1363</v>
      </c>
      <c r="E179" s="65" t="s">
        <v>3588</v>
      </c>
      <c r="J179" s="14" t="s">
        <v>2873</v>
      </c>
    </row>
    <row r="180" spans="1:10">
      <c r="A180" s="18" t="s">
        <v>340</v>
      </c>
      <c r="B180" s="52" t="s">
        <v>1814</v>
      </c>
      <c r="C180" s="52" t="s">
        <v>1644</v>
      </c>
      <c r="D180" s="52" t="s">
        <v>1363</v>
      </c>
      <c r="E180" s="65" t="s">
        <v>3589</v>
      </c>
      <c r="J180" s="14" t="s">
        <v>2874</v>
      </c>
    </row>
    <row r="181" spans="1:10">
      <c r="A181" s="18" t="s">
        <v>340</v>
      </c>
      <c r="B181" s="52" t="s">
        <v>1814</v>
      </c>
      <c r="C181" s="52" t="s">
        <v>1645</v>
      </c>
      <c r="D181" s="52" t="s">
        <v>1363</v>
      </c>
      <c r="E181" s="65" t="s">
        <v>3590</v>
      </c>
      <c r="J181" s="14" t="s">
        <v>2875</v>
      </c>
    </row>
    <row r="182" spans="1:10">
      <c r="A182" s="18" t="s">
        <v>340</v>
      </c>
      <c r="B182" s="52" t="s">
        <v>1814</v>
      </c>
      <c r="C182" s="52" t="s">
        <v>1646</v>
      </c>
      <c r="D182" s="52" t="s">
        <v>1566</v>
      </c>
      <c r="E182" s="65" t="s">
        <v>3591</v>
      </c>
      <c r="J182" s="29" t="s">
        <v>2876</v>
      </c>
    </row>
    <row r="183" spans="1:10">
      <c r="A183" s="18" t="s">
        <v>340</v>
      </c>
      <c r="B183" s="52" t="s">
        <v>1814</v>
      </c>
      <c r="C183" s="52" t="s">
        <v>1647</v>
      </c>
      <c r="D183" s="52" t="s">
        <v>1566</v>
      </c>
      <c r="E183" s="65" t="s">
        <v>3592</v>
      </c>
      <c r="J183" s="29" t="s">
        <v>2877</v>
      </c>
    </row>
    <row r="184" spans="1:10">
      <c r="A184" s="18" t="s">
        <v>340</v>
      </c>
      <c r="B184" s="52" t="s">
        <v>1814</v>
      </c>
      <c r="C184" s="52" t="s">
        <v>1648</v>
      </c>
      <c r="D184" s="52" t="s">
        <v>1566</v>
      </c>
      <c r="E184" s="65" t="s">
        <v>3593</v>
      </c>
      <c r="J184" s="29" t="s">
        <v>2878</v>
      </c>
    </row>
    <row r="185" spans="1:10">
      <c r="A185" s="18" t="s">
        <v>340</v>
      </c>
      <c r="B185" s="52" t="s">
        <v>1814</v>
      </c>
      <c r="C185" s="52" t="s">
        <v>1649</v>
      </c>
      <c r="D185" s="52" t="s">
        <v>1566</v>
      </c>
      <c r="E185" s="65" t="s">
        <v>3594</v>
      </c>
      <c r="J185" s="29" t="s">
        <v>2879</v>
      </c>
    </row>
    <row r="186" spans="1:10">
      <c r="A186" s="18" t="s">
        <v>340</v>
      </c>
      <c r="B186" s="52" t="s">
        <v>1814</v>
      </c>
      <c r="C186" s="52" t="s">
        <v>1650</v>
      </c>
      <c r="D186" s="52" t="s">
        <v>1566</v>
      </c>
      <c r="E186" s="65" t="s">
        <v>3595</v>
      </c>
      <c r="J186" s="29" t="s">
        <v>2880</v>
      </c>
    </row>
    <row r="187" spans="1:10">
      <c r="A187" s="18" t="s">
        <v>340</v>
      </c>
      <c r="B187" s="52" t="s">
        <v>1814</v>
      </c>
      <c r="C187" s="52" t="s">
        <v>1651</v>
      </c>
      <c r="D187" s="52" t="s">
        <v>1652</v>
      </c>
      <c r="E187" s="65" t="s">
        <v>3596</v>
      </c>
      <c r="J187" s="29" t="s">
        <v>2881</v>
      </c>
    </row>
    <row r="188" spans="1:10">
      <c r="A188" s="18" t="s">
        <v>340</v>
      </c>
      <c r="B188" s="52" t="s">
        <v>1814</v>
      </c>
      <c r="C188" s="52" t="s">
        <v>1653</v>
      </c>
      <c r="D188" s="52" t="s">
        <v>1654</v>
      </c>
      <c r="E188" s="65" t="s">
        <v>3597</v>
      </c>
      <c r="J188" s="14" t="s">
        <v>2882</v>
      </c>
    </row>
    <row r="189" spans="1:10">
      <c r="A189" s="18" t="s">
        <v>340</v>
      </c>
      <c r="B189" s="52" t="s">
        <v>1814</v>
      </c>
      <c r="C189" s="52" t="s">
        <v>1655</v>
      </c>
      <c r="D189" s="52" t="s">
        <v>1654</v>
      </c>
      <c r="E189" s="65" t="s">
        <v>3598</v>
      </c>
      <c r="J189" s="14" t="s">
        <v>2883</v>
      </c>
    </row>
    <row r="190" spans="1:10">
      <c r="A190" s="18" t="s">
        <v>340</v>
      </c>
      <c r="B190" s="52" t="s">
        <v>1814</v>
      </c>
      <c r="C190" s="52" t="s">
        <v>1656</v>
      </c>
      <c r="D190" s="52" t="s">
        <v>1654</v>
      </c>
      <c r="E190" s="65" t="s">
        <v>3599</v>
      </c>
      <c r="J190" s="14" t="s">
        <v>2884</v>
      </c>
    </row>
    <row r="191" spans="1:10">
      <c r="A191" s="18" t="s">
        <v>340</v>
      </c>
      <c r="B191" s="52" t="s">
        <v>1814</v>
      </c>
      <c r="C191" s="52" t="s">
        <v>1657</v>
      </c>
      <c r="D191" s="52" t="s">
        <v>1654</v>
      </c>
      <c r="E191" s="65" t="s">
        <v>3600</v>
      </c>
      <c r="J191" s="14" t="s">
        <v>2885</v>
      </c>
    </row>
    <row r="192" spans="1:10">
      <c r="A192" s="18" t="s">
        <v>340</v>
      </c>
      <c r="B192" s="52" t="s">
        <v>1814</v>
      </c>
      <c r="C192" s="52" t="s">
        <v>1658</v>
      </c>
      <c r="D192" s="52" t="s">
        <v>1654</v>
      </c>
      <c r="E192" s="65" t="s">
        <v>3601</v>
      </c>
      <c r="J192" s="14" t="s">
        <v>2886</v>
      </c>
    </row>
    <row r="193" spans="1:10">
      <c r="A193" s="18" t="s">
        <v>340</v>
      </c>
      <c r="B193" s="52" t="s">
        <v>1814</v>
      </c>
      <c r="C193" s="52" t="s">
        <v>1659</v>
      </c>
      <c r="D193" s="52" t="s">
        <v>1660</v>
      </c>
      <c r="E193" s="65" t="s">
        <v>3602</v>
      </c>
      <c r="J193" s="14" t="s">
        <v>2887</v>
      </c>
    </row>
    <row r="194" spans="1:10">
      <c r="A194" s="18" t="s">
        <v>340</v>
      </c>
      <c r="B194" s="52" t="s">
        <v>1814</v>
      </c>
      <c r="C194" s="52" t="s">
        <v>1661</v>
      </c>
      <c r="D194" s="52" t="s">
        <v>1662</v>
      </c>
      <c r="E194" s="65" t="s">
        <v>3603</v>
      </c>
      <c r="J194" s="14" t="s">
        <v>2888</v>
      </c>
    </row>
    <row r="195" spans="1:10">
      <c r="A195" s="18" t="s">
        <v>340</v>
      </c>
      <c r="B195" s="52" t="s">
        <v>1814</v>
      </c>
      <c r="C195" s="52" t="s">
        <v>1663</v>
      </c>
      <c r="D195" s="52" t="s">
        <v>1664</v>
      </c>
      <c r="E195" s="65" t="s">
        <v>3604</v>
      </c>
      <c r="J195" s="14" t="s">
        <v>2889</v>
      </c>
    </row>
    <row r="196" spans="1:10">
      <c r="A196" s="18" t="s">
        <v>340</v>
      </c>
      <c r="B196" s="52" t="s">
        <v>1814</v>
      </c>
      <c r="C196" s="52" t="s">
        <v>1665</v>
      </c>
      <c r="D196" s="52" t="s">
        <v>1666</v>
      </c>
      <c r="E196" s="65" t="s">
        <v>3605</v>
      </c>
      <c r="J196" s="14" t="s">
        <v>2890</v>
      </c>
    </row>
    <row r="197" spans="1:10">
      <c r="A197" s="18" t="s">
        <v>340</v>
      </c>
      <c r="B197" s="52" t="s">
        <v>1814</v>
      </c>
      <c r="C197" s="52" t="s">
        <v>1667</v>
      </c>
      <c r="D197" s="52" t="s">
        <v>1666</v>
      </c>
      <c r="E197" s="65" t="s">
        <v>3606</v>
      </c>
      <c r="J197" s="14" t="s">
        <v>2891</v>
      </c>
    </row>
    <row r="198" spans="1:10">
      <c r="A198" s="18" t="s">
        <v>340</v>
      </c>
      <c r="B198" s="52" t="s">
        <v>1814</v>
      </c>
      <c r="C198" s="52" t="s">
        <v>1668</v>
      </c>
      <c r="D198" s="52" t="s">
        <v>1666</v>
      </c>
      <c r="E198" s="65" t="s">
        <v>3607</v>
      </c>
      <c r="J198" s="14" t="s">
        <v>2892</v>
      </c>
    </row>
    <row r="199" spans="1:10">
      <c r="A199" s="18" t="s">
        <v>340</v>
      </c>
      <c r="B199" s="52" t="s">
        <v>1814</v>
      </c>
      <c r="C199" s="52" t="s">
        <v>1669</v>
      </c>
      <c r="D199" s="52" t="s">
        <v>1666</v>
      </c>
      <c r="E199" s="65" t="s">
        <v>3608</v>
      </c>
      <c r="J199" s="14" t="s">
        <v>2893</v>
      </c>
    </row>
    <row r="200" spans="1:10">
      <c r="A200" s="18" t="s">
        <v>340</v>
      </c>
      <c r="B200" s="52" t="s">
        <v>1814</v>
      </c>
      <c r="C200" s="52" t="s">
        <v>1670</v>
      </c>
      <c r="D200" s="52" t="s">
        <v>1666</v>
      </c>
      <c r="E200" s="65" t="s">
        <v>3609</v>
      </c>
      <c r="J200" s="14" t="s">
        <v>2894</v>
      </c>
    </row>
    <row r="201" spans="1:10">
      <c r="A201" s="18" t="s">
        <v>340</v>
      </c>
      <c r="B201" s="52" t="s">
        <v>1814</v>
      </c>
      <c r="C201" s="52" t="s">
        <v>1671</v>
      </c>
      <c r="D201" s="52" t="s">
        <v>1666</v>
      </c>
      <c r="E201" s="65" t="s">
        <v>3610</v>
      </c>
      <c r="J201" s="14" t="s">
        <v>2895</v>
      </c>
    </row>
    <row r="202" spans="1:10">
      <c r="A202" s="18" t="s">
        <v>340</v>
      </c>
      <c r="B202" s="52" t="s">
        <v>1814</v>
      </c>
      <c r="C202" s="66" t="s">
        <v>1509</v>
      </c>
      <c r="D202" s="52" t="s">
        <v>1672</v>
      </c>
      <c r="E202" s="65" t="s">
        <v>3611</v>
      </c>
      <c r="J202" s="14" t="s">
        <v>2896</v>
      </c>
    </row>
    <row r="203" spans="1:10">
      <c r="A203" s="18" t="s">
        <v>340</v>
      </c>
      <c r="B203" s="52" t="s">
        <v>1814</v>
      </c>
      <c r="C203" s="66" t="s">
        <v>772</v>
      </c>
      <c r="D203" s="52" t="s">
        <v>1672</v>
      </c>
      <c r="E203" s="65" t="s">
        <v>3612</v>
      </c>
      <c r="J203" s="14" t="s">
        <v>2897</v>
      </c>
    </row>
    <row r="204" spans="1:10">
      <c r="A204" s="18" t="s">
        <v>340</v>
      </c>
      <c r="B204" s="52" t="s">
        <v>1814</v>
      </c>
      <c r="C204" s="66" t="s">
        <v>806</v>
      </c>
      <c r="D204" s="52" t="s">
        <v>1672</v>
      </c>
      <c r="E204" s="65" t="s">
        <v>3613</v>
      </c>
      <c r="J204" s="14" t="s">
        <v>2898</v>
      </c>
    </row>
    <row r="205" spans="1:10">
      <c r="A205" s="18" t="s">
        <v>340</v>
      </c>
      <c r="B205" s="52" t="s">
        <v>1814</v>
      </c>
      <c r="C205" s="66" t="s">
        <v>807</v>
      </c>
      <c r="D205" s="52" t="s">
        <v>1672</v>
      </c>
      <c r="E205" s="65" t="s">
        <v>3614</v>
      </c>
      <c r="J205" s="14" t="s">
        <v>2899</v>
      </c>
    </row>
    <row r="206" spans="1:10">
      <c r="A206" s="18" t="s">
        <v>340</v>
      </c>
      <c r="B206" s="52" t="s">
        <v>1814</v>
      </c>
      <c r="C206" s="66" t="s">
        <v>1428</v>
      </c>
      <c r="D206" s="52" t="s">
        <v>1672</v>
      </c>
      <c r="E206" s="65" t="s">
        <v>3615</v>
      </c>
      <c r="J206" s="14" t="s">
        <v>2900</v>
      </c>
    </row>
    <row r="207" spans="1:10">
      <c r="A207" s="18" t="s">
        <v>340</v>
      </c>
      <c r="B207" s="52" t="s">
        <v>1814</v>
      </c>
      <c r="C207" s="66" t="s">
        <v>808</v>
      </c>
      <c r="D207" s="52" t="s">
        <v>1672</v>
      </c>
      <c r="E207" s="65" t="s">
        <v>3616</v>
      </c>
      <c r="J207" s="14" t="s">
        <v>2901</v>
      </c>
    </row>
    <row r="208" spans="1:10">
      <c r="A208" s="18" t="s">
        <v>340</v>
      </c>
      <c r="B208" s="52" t="s">
        <v>1814</v>
      </c>
      <c r="C208" s="57" t="s">
        <v>1317</v>
      </c>
      <c r="D208" s="52" t="s">
        <v>1672</v>
      </c>
      <c r="E208" s="65" t="s">
        <v>3617</v>
      </c>
      <c r="J208" s="14" t="s">
        <v>2902</v>
      </c>
    </row>
    <row r="209" spans="1:10">
      <c r="A209" s="18" t="s">
        <v>340</v>
      </c>
      <c r="B209" s="52" t="s">
        <v>1814</v>
      </c>
      <c r="C209" s="57" t="s">
        <v>1319</v>
      </c>
      <c r="D209" s="52" t="s">
        <v>1672</v>
      </c>
      <c r="E209" s="65" t="s">
        <v>3618</v>
      </c>
      <c r="J209" s="14" t="s">
        <v>2903</v>
      </c>
    </row>
    <row r="210" spans="1:10">
      <c r="A210" s="18" t="s">
        <v>340</v>
      </c>
      <c r="B210" s="52" t="s">
        <v>1814</v>
      </c>
      <c r="C210" s="57" t="s">
        <v>1673</v>
      </c>
      <c r="D210" s="52" t="s">
        <v>1672</v>
      </c>
      <c r="E210" s="65" t="s">
        <v>3619</v>
      </c>
      <c r="J210" s="14" t="s">
        <v>2904</v>
      </c>
    </row>
    <row r="211" spans="1:10">
      <c r="A211" s="18" t="s">
        <v>340</v>
      </c>
      <c r="B211" s="52" t="s">
        <v>1814</v>
      </c>
      <c r="C211" s="57" t="s">
        <v>1479</v>
      </c>
      <c r="D211" s="52" t="s">
        <v>1672</v>
      </c>
      <c r="E211" s="65" t="s">
        <v>3620</v>
      </c>
      <c r="J211" s="14" t="s">
        <v>2905</v>
      </c>
    </row>
    <row r="212" spans="1:10">
      <c r="A212" s="18" t="s">
        <v>340</v>
      </c>
      <c r="B212" s="52" t="s">
        <v>1814</v>
      </c>
      <c r="C212" s="52" t="s">
        <v>1615</v>
      </c>
      <c r="D212" s="52" t="s">
        <v>1672</v>
      </c>
      <c r="E212" s="65" t="s">
        <v>3621</v>
      </c>
      <c r="J212" s="14" t="s">
        <v>2906</v>
      </c>
    </row>
    <row r="213" spans="1:10">
      <c r="A213" s="18" t="s">
        <v>340</v>
      </c>
      <c r="B213" s="52" t="s">
        <v>1814</v>
      </c>
      <c r="C213" s="57" t="s">
        <v>776</v>
      </c>
      <c r="D213" s="52" t="s">
        <v>1672</v>
      </c>
      <c r="E213" s="65" t="s">
        <v>3622</v>
      </c>
      <c r="J213" s="14" t="s">
        <v>2907</v>
      </c>
    </row>
    <row r="214" spans="1:10">
      <c r="A214" s="18" t="s">
        <v>340</v>
      </c>
      <c r="B214" s="52" t="s">
        <v>1814</v>
      </c>
      <c r="C214" s="52" t="s">
        <v>780</v>
      </c>
      <c r="D214" s="52" t="s">
        <v>1672</v>
      </c>
      <c r="E214" s="65" t="s">
        <v>3623</v>
      </c>
      <c r="J214" s="14" t="s">
        <v>2908</v>
      </c>
    </row>
    <row r="215" spans="1:10">
      <c r="A215" s="18" t="s">
        <v>340</v>
      </c>
      <c r="B215" s="52" t="s">
        <v>1814</v>
      </c>
      <c r="C215" s="52" t="s">
        <v>1386</v>
      </c>
      <c r="D215" s="52" t="s">
        <v>1672</v>
      </c>
      <c r="E215" s="65" t="s">
        <v>3624</v>
      </c>
      <c r="J215" s="14" t="s">
        <v>2909</v>
      </c>
    </row>
    <row r="216" spans="1:10">
      <c r="A216" s="18" t="s">
        <v>340</v>
      </c>
      <c r="B216" s="52" t="s">
        <v>1814</v>
      </c>
      <c r="C216" s="57" t="s">
        <v>1388</v>
      </c>
      <c r="D216" s="52" t="s">
        <v>1672</v>
      </c>
      <c r="E216" s="65" t="s">
        <v>3625</v>
      </c>
      <c r="J216" s="14" t="s">
        <v>2910</v>
      </c>
    </row>
    <row r="217" spans="1:10">
      <c r="A217" s="18" t="s">
        <v>340</v>
      </c>
      <c r="B217" s="52" t="s">
        <v>1814</v>
      </c>
      <c r="C217" s="57" t="s">
        <v>1393</v>
      </c>
      <c r="D217" s="52" t="s">
        <v>1672</v>
      </c>
      <c r="E217" s="65" t="s">
        <v>3626</v>
      </c>
      <c r="J217" s="14" t="s">
        <v>2911</v>
      </c>
    </row>
    <row r="218" spans="1:10">
      <c r="A218" s="18" t="s">
        <v>340</v>
      </c>
      <c r="B218" s="52" t="s">
        <v>1814</v>
      </c>
      <c r="C218" s="57" t="s">
        <v>1396</v>
      </c>
      <c r="D218" s="52" t="s">
        <v>1672</v>
      </c>
      <c r="E218" s="65" t="s">
        <v>3627</v>
      </c>
      <c r="J218" s="14" t="s">
        <v>2912</v>
      </c>
    </row>
    <row r="219" spans="1:10">
      <c r="A219" s="18" t="s">
        <v>340</v>
      </c>
      <c r="B219" s="52" t="s">
        <v>1814</v>
      </c>
      <c r="C219" s="52" t="s">
        <v>1674</v>
      </c>
      <c r="D219" s="52" t="s">
        <v>1672</v>
      </c>
      <c r="E219" s="65" t="s">
        <v>3628</v>
      </c>
      <c r="J219" s="14" t="s">
        <v>2913</v>
      </c>
    </row>
    <row r="220" spans="1:10">
      <c r="A220" s="18" t="s">
        <v>340</v>
      </c>
      <c r="B220" s="52" t="s">
        <v>1814</v>
      </c>
      <c r="C220" s="52" t="s">
        <v>1406</v>
      </c>
      <c r="D220" s="52" t="s">
        <v>1672</v>
      </c>
      <c r="E220" s="65" t="s">
        <v>3629</v>
      </c>
      <c r="J220" s="14" t="s">
        <v>2914</v>
      </c>
    </row>
    <row r="221" spans="1:10">
      <c r="A221" s="18" t="s">
        <v>340</v>
      </c>
      <c r="B221" s="52" t="s">
        <v>1814</v>
      </c>
      <c r="C221" s="57" t="s">
        <v>1411</v>
      </c>
      <c r="D221" s="52" t="s">
        <v>1672</v>
      </c>
      <c r="E221" s="65" t="s">
        <v>3630</v>
      </c>
      <c r="J221" s="14" t="s">
        <v>2915</v>
      </c>
    </row>
    <row r="222" spans="1:10">
      <c r="A222" s="18" t="s">
        <v>340</v>
      </c>
      <c r="B222" s="52" t="s">
        <v>1814</v>
      </c>
      <c r="C222" s="57" t="s">
        <v>1412</v>
      </c>
      <c r="D222" s="52" t="s">
        <v>1672</v>
      </c>
      <c r="E222" s="65" t="s">
        <v>3631</v>
      </c>
      <c r="J222" s="14" t="s">
        <v>2916</v>
      </c>
    </row>
    <row r="223" spans="1:10">
      <c r="A223" s="18" t="s">
        <v>340</v>
      </c>
      <c r="B223" s="52" t="s">
        <v>1814</v>
      </c>
      <c r="C223" s="52" t="s">
        <v>1675</v>
      </c>
      <c r="D223" s="52" t="s">
        <v>1672</v>
      </c>
      <c r="E223" s="65" t="s">
        <v>3632</v>
      </c>
      <c r="J223" s="14" t="s">
        <v>2917</v>
      </c>
    </row>
    <row r="224" spans="1:10">
      <c r="A224" s="18" t="s">
        <v>340</v>
      </c>
      <c r="B224" s="52" t="s">
        <v>1814</v>
      </c>
      <c r="C224" s="66" t="s">
        <v>804</v>
      </c>
      <c r="D224" s="52" t="s">
        <v>1527</v>
      </c>
      <c r="E224" s="65" t="s">
        <v>3633</v>
      </c>
      <c r="J224" s="14" t="s">
        <v>2918</v>
      </c>
    </row>
    <row r="225" spans="1:10">
      <c r="A225" s="18" t="s">
        <v>340</v>
      </c>
      <c r="B225" s="52" t="s">
        <v>1814</v>
      </c>
      <c r="C225" s="52" t="s">
        <v>1522</v>
      </c>
      <c r="D225" s="52" t="s">
        <v>1527</v>
      </c>
      <c r="E225" s="65" t="s">
        <v>3634</v>
      </c>
      <c r="J225" s="14" t="s">
        <v>2919</v>
      </c>
    </row>
    <row r="226" spans="1:10">
      <c r="A226" s="18" t="s">
        <v>340</v>
      </c>
      <c r="B226" s="52" t="s">
        <v>1814</v>
      </c>
      <c r="C226" s="52" t="s">
        <v>1526</v>
      </c>
      <c r="D226" s="52" t="s">
        <v>1527</v>
      </c>
      <c r="E226" s="65" t="s">
        <v>3635</v>
      </c>
      <c r="J226" s="14" t="s">
        <v>2920</v>
      </c>
    </row>
    <row r="227" spans="1:10">
      <c r="A227" s="18" t="s">
        <v>340</v>
      </c>
      <c r="B227" s="52" t="s">
        <v>1814</v>
      </c>
      <c r="C227" s="52" t="s">
        <v>783</v>
      </c>
      <c r="D227" s="52" t="s">
        <v>1527</v>
      </c>
      <c r="E227" s="65" t="s">
        <v>3636</v>
      </c>
      <c r="J227" s="14" t="s">
        <v>2921</v>
      </c>
    </row>
    <row r="228" spans="1:10">
      <c r="A228" s="18" t="s">
        <v>340</v>
      </c>
      <c r="B228" s="52" t="s">
        <v>1814</v>
      </c>
      <c r="C228" s="52" t="s">
        <v>1676</v>
      </c>
      <c r="D228" s="52" t="s">
        <v>1527</v>
      </c>
      <c r="E228" s="65" t="s">
        <v>3637</v>
      </c>
      <c r="J228" s="14" t="s">
        <v>2922</v>
      </c>
    </row>
    <row r="229" spans="1:10">
      <c r="A229" s="18" t="s">
        <v>340</v>
      </c>
      <c r="B229" s="52" t="s">
        <v>1814</v>
      </c>
      <c r="C229" s="66" t="s">
        <v>800</v>
      </c>
      <c r="D229" s="52" t="s">
        <v>780</v>
      </c>
      <c r="E229" s="65" t="s">
        <v>3638</v>
      </c>
      <c r="J229" s="14" t="s">
        <v>2923</v>
      </c>
    </row>
    <row r="230" spans="1:10">
      <c r="A230" s="18" t="s">
        <v>340</v>
      </c>
      <c r="B230" s="52" t="s">
        <v>1814</v>
      </c>
      <c r="C230" s="66" t="s">
        <v>801</v>
      </c>
      <c r="D230" s="52" t="s">
        <v>780</v>
      </c>
      <c r="E230" s="65" t="s">
        <v>3639</v>
      </c>
      <c r="J230" s="14" t="s">
        <v>2924</v>
      </c>
    </row>
    <row r="231" spans="1:10">
      <c r="A231" s="18" t="s">
        <v>340</v>
      </c>
      <c r="B231" s="52" t="s">
        <v>1814</v>
      </c>
      <c r="C231" s="66" t="s">
        <v>802</v>
      </c>
      <c r="D231" s="52" t="s">
        <v>780</v>
      </c>
      <c r="E231" s="65" t="s">
        <v>3640</v>
      </c>
      <c r="J231" s="14" t="s">
        <v>2925</v>
      </c>
    </row>
    <row r="232" spans="1:10">
      <c r="A232" s="18" t="s">
        <v>340</v>
      </c>
      <c r="B232" s="52" t="s">
        <v>1814</v>
      </c>
      <c r="C232" s="52" t="s">
        <v>1677</v>
      </c>
      <c r="D232" s="52" t="s">
        <v>1371</v>
      </c>
      <c r="E232" s="65" t="s">
        <v>3641</v>
      </c>
      <c r="J232" s="14" t="s">
        <v>2926</v>
      </c>
    </row>
    <row r="233" spans="1:10">
      <c r="A233" s="18" t="s">
        <v>340</v>
      </c>
      <c r="B233" s="52" t="s">
        <v>1814</v>
      </c>
      <c r="C233" s="52" t="s">
        <v>1542</v>
      </c>
      <c r="D233" s="52" t="s">
        <v>1371</v>
      </c>
      <c r="E233" s="65" t="s">
        <v>3642</v>
      </c>
      <c r="J233" s="14" t="s">
        <v>2927</v>
      </c>
    </row>
    <row r="234" spans="1:10">
      <c r="A234" s="18" t="s">
        <v>340</v>
      </c>
      <c r="B234" s="52" t="s">
        <v>1814</v>
      </c>
      <c r="C234" s="52" t="s">
        <v>1678</v>
      </c>
      <c r="D234" s="52" t="s">
        <v>1371</v>
      </c>
      <c r="E234" s="65" t="s">
        <v>3643</v>
      </c>
      <c r="J234" s="14" t="s">
        <v>2928</v>
      </c>
    </row>
    <row r="235" spans="1:10">
      <c r="A235" s="18" t="s">
        <v>340</v>
      </c>
      <c r="B235" s="52" t="s">
        <v>1814</v>
      </c>
      <c r="C235" s="52" t="s">
        <v>1679</v>
      </c>
      <c r="D235" s="52" t="s">
        <v>1371</v>
      </c>
      <c r="E235" s="65" t="s">
        <v>3644</v>
      </c>
      <c r="J235" s="14" t="s">
        <v>2929</v>
      </c>
    </row>
    <row r="236" spans="1:10">
      <c r="A236" s="18" t="s">
        <v>340</v>
      </c>
      <c r="B236" s="52" t="s">
        <v>1814</v>
      </c>
      <c r="C236" s="52" t="s">
        <v>1680</v>
      </c>
      <c r="D236" s="52" t="s">
        <v>1371</v>
      </c>
      <c r="E236" s="65" t="s">
        <v>3645</v>
      </c>
      <c r="J236" s="14" t="s">
        <v>2930</v>
      </c>
    </row>
    <row r="237" spans="1:10">
      <c r="A237" s="18" t="s">
        <v>340</v>
      </c>
      <c r="B237" s="52" t="s">
        <v>1814</v>
      </c>
      <c r="C237" s="52" t="s">
        <v>1681</v>
      </c>
      <c r="D237" s="52" t="s">
        <v>1371</v>
      </c>
      <c r="E237" s="65" t="s">
        <v>3646</v>
      </c>
      <c r="J237" s="14" t="s">
        <v>2931</v>
      </c>
    </row>
    <row r="238" spans="1:10">
      <c r="A238" s="18" t="s">
        <v>340</v>
      </c>
      <c r="B238" s="52" t="s">
        <v>1814</v>
      </c>
      <c r="C238" s="52" t="s">
        <v>1609</v>
      </c>
      <c r="D238" s="52" t="s">
        <v>1371</v>
      </c>
      <c r="E238" s="65" t="s">
        <v>3647</v>
      </c>
      <c r="J238" s="14" t="s">
        <v>2932</v>
      </c>
    </row>
    <row r="239" spans="1:10">
      <c r="A239" s="18" t="s">
        <v>340</v>
      </c>
      <c r="B239" s="52" t="s">
        <v>1814</v>
      </c>
      <c r="C239" s="52" t="s">
        <v>1634</v>
      </c>
      <c r="D239" s="52" t="s">
        <v>1371</v>
      </c>
      <c r="E239" s="65" t="s">
        <v>3648</v>
      </c>
      <c r="J239" s="14" t="s">
        <v>2933</v>
      </c>
    </row>
    <row r="240" spans="1:10">
      <c r="A240" s="18" t="s">
        <v>340</v>
      </c>
      <c r="B240" s="52" t="s">
        <v>1814</v>
      </c>
      <c r="C240" s="52" t="s">
        <v>1363</v>
      </c>
      <c r="D240" s="52" t="s">
        <v>1371</v>
      </c>
      <c r="E240" s="65" t="s">
        <v>3649</v>
      </c>
      <c r="J240" s="14" t="s">
        <v>2934</v>
      </c>
    </row>
    <row r="241" spans="1:10">
      <c r="A241" s="18" t="s">
        <v>340</v>
      </c>
      <c r="B241" s="52" t="s">
        <v>1814</v>
      </c>
      <c r="C241" s="52" t="s">
        <v>1652</v>
      </c>
      <c r="D241" s="52" t="s">
        <v>1371</v>
      </c>
      <c r="E241" s="65" t="s">
        <v>3650</v>
      </c>
      <c r="J241" s="29" t="s">
        <v>2935</v>
      </c>
    </row>
    <row r="242" spans="1:10">
      <c r="A242" s="18" t="s">
        <v>340</v>
      </c>
      <c r="B242" s="52" t="s">
        <v>1814</v>
      </c>
      <c r="C242" s="52" t="s">
        <v>1654</v>
      </c>
      <c r="D242" s="52" t="s">
        <v>1371</v>
      </c>
      <c r="E242" s="65" t="s">
        <v>3651</v>
      </c>
      <c r="J242" s="14" t="s">
        <v>2936</v>
      </c>
    </row>
    <row r="243" spans="1:10">
      <c r="A243" s="18" t="s">
        <v>340</v>
      </c>
      <c r="B243" s="52" t="s">
        <v>1814</v>
      </c>
      <c r="C243" s="52" t="s">
        <v>1662</v>
      </c>
      <c r="D243" s="52" t="s">
        <v>1371</v>
      </c>
      <c r="E243" s="65" t="s">
        <v>3652</v>
      </c>
      <c r="J243" s="14" t="s">
        <v>2937</v>
      </c>
    </row>
    <row r="244" spans="1:10">
      <c r="A244" s="18" t="s">
        <v>340</v>
      </c>
      <c r="B244" s="52" t="s">
        <v>1814</v>
      </c>
      <c r="C244" s="52" t="s">
        <v>1682</v>
      </c>
      <c r="D244" s="52" t="s">
        <v>1371</v>
      </c>
      <c r="E244" s="65" t="s">
        <v>3653</v>
      </c>
      <c r="J244" s="14" t="s">
        <v>2938</v>
      </c>
    </row>
    <row r="245" spans="1:10">
      <c r="A245" s="18" t="s">
        <v>340</v>
      </c>
      <c r="B245" s="52" t="s">
        <v>1814</v>
      </c>
      <c r="C245" s="52" t="s">
        <v>1683</v>
      </c>
      <c r="D245" s="52" t="s">
        <v>1371</v>
      </c>
      <c r="E245" s="65" t="s">
        <v>3654</v>
      </c>
      <c r="J245" s="14" t="s">
        <v>2939</v>
      </c>
    </row>
    <row r="246" spans="1:10">
      <c r="A246" s="18" t="s">
        <v>340</v>
      </c>
      <c r="B246" s="52" t="s">
        <v>1814</v>
      </c>
      <c r="C246" s="52" t="s">
        <v>1684</v>
      </c>
      <c r="D246" s="52" t="s">
        <v>1371</v>
      </c>
      <c r="E246" s="65" t="s">
        <v>3655</v>
      </c>
      <c r="J246" s="14" t="s">
        <v>2940</v>
      </c>
    </row>
    <row r="247" spans="1:10">
      <c r="A247" s="18" t="s">
        <v>340</v>
      </c>
      <c r="B247" s="52" t="s">
        <v>1814</v>
      </c>
      <c r="C247" s="52" t="s">
        <v>1685</v>
      </c>
      <c r="D247" s="52" t="s">
        <v>1371</v>
      </c>
      <c r="E247" s="65" t="s">
        <v>3656</v>
      </c>
      <c r="J247" s="14" t="s">
        <v>2941</v>
      </c>
    </row>
    <row r="248" spans="1:10">
      <c r="A248" s="18" t="s">
        <v>340</v>
      </c>
      <c r="B248" s="52" t="s">
        <v>1814</v>
      </c>
      <c r="C248" s="52" t="s">
        <v>1686</v>
      </c>
      <c r="D248" s="52" t="s">
        <v>1371</v>
      </c>
      <c r="E248" s="65" t="s">
        <v>3657</v>
      </c>
      <c r="J248" s="14" t="s">
        <v>2942</v>
      </c>
    </row>
    <row r="249" spans="1:10">
      <c r="A249" s="18" t="s">
        <v>340</v>
      </c>
      <c r="B249" s="52" t="s">
        <v>1814</v>
      </c>
      <c r="C249" s="52" t="s">
        <v>1687</v>
      </c>
      <c r="D249" s="52" t="s">
        <v>1371</v>
      </c>
      <c r="E249" s="65" t="s">
        <v>3658</v>
      </c>
      <c r="J249" s="14" t="s">
        <v>2943</v>
      </c>
    </row>
    <row r="250" spans="1:10">
      <c r="A250" s="18" t="s">
        <v>340</v>
      </c>
      <c r="B250" s="52" t="s">
        <v>1814</v>
      </c>
      <c r="C250" s="52" t="s">
        <v>1688</v>
      </c>
      <c r="D250" s="52" t="s">
        <v>1371</v>
      </c>
      <c r="E250" s="65" t="s">
        <v>3659</v>
      </c>
      <c r="J250" s="14" t="s">
        <v>2944</v>
      </c>
    </row>
    <row r="251" spans="1:10">
      <c r="A251" s="18" t="s">
        <v>340</v>
      </c>
      <c r="B251" s="52" t="s">
        <v>1814</v>
      </c>
      <c r="C251" s="52" t="s">
        <v>1689</v>
      </c>
      <c r="D251" s="52" t="s">
        <v>1371</v>
      </c>
      <c r="E251" s="65" t="s">
        <v>3660</v>
      </c>
      <c r="J251" s="14" t="s">
        <v>2945</v>
      </c>
    </row>
    <row r="252" spans="1:10">
      <c r="A252" s="18" t="s">
        <v>340</v>
      </c>
      <c r="B252" s="52" t="s">
        <v>1814</v>
      </c>
      <c r="C252" s="52" t="s">
        <v>1690</v>
      </c>
      <c r="D252" s="52" t="s">
        <v>1371</v>
      </c>
      <c r="E252" s="65" t="s">
        <v>3661</v>
      </c>
      <c r="J252" s="14" t="s">
        <v>2946</v>
      </c>
    </row>
    <row r="253" spans="1:10">
      <c r="A253" s="18" t="s">
        <v>340</v>
      </c>
      <c r="B253" s="52" t="s">
        <v>1814</v>
      </c>
      <c r="C253" s="52" t="s">
        <v>1691</v>
      </c>
      <c r="D253" s="52" t="s">
        <v>1371</v>
      </c>
      <c r="E253" s="65" t="s">
        <v>3662</v>
      </c>
      <c r="J253" s="14" t="s">
        <v>2947</v>
      </c>
    </row>
    <row r="254" spans="1:10">
      <c r="A254" s="18" t="s">
        <v>340</v>
      </c>
      <c r="B254" s="52" t="s">
        <v>1814</v>
      </c>
      <c r="C254" s="52" t="s">
        <v>1692</v>
      </c>
      <c r="D254" s="52" t="s">
        <v>1371</v>
      </c>
      <c r="E254" s="65" t="s">
        <v>3663</v>
      </c>
      <c r="J254" s="14" t="s">
        <v>2948</v>
      </c>
    </row>
    <row r="255" spans="1:10">
      <c r="A255" s="18" t="s">
        <v>340</v>
      </c>
      <c r="B255" s="52" t="s">
        <v>1814</v>
      </c>
      <c r="C255" s="52" t="s">
        <v>1693</v>
      </c>
      <c r="D255" s="52" t="s">
        <v>1371</v>
      </c>
      <c r="E255" s="65" t="s">
        <v>3664</v>
      </c>
      <c r="J255" s="14" t="s">
        <v>2949</v>
      </c>
    </row>
    <row r="256" spans="1:10">
      <c r="A256" s="18" t="s">
        <v>340</v>
      </c>
      <c r="B256" s="52" t="s">
        <v>1814</v>
      </c>
      <c r="C256" s="52" t="s">
        <v>1694</v>
      </c>
      <c r="D256" s="52" t="s">
        <v>1371</v>
      </c>
      <c r="E256" s="65" t="s">
        <v>3665</v>
      </c>
      <c r="J256" s="14" t="s">
        <v>2950</v>
      </c>
    </row>
    <row r="257" spans="1:10">
      <c r="A257" s="18" t="s">
        <v>340</v>
      </c>
      <c r="B257" s="52" t="s">
        <v>1814</v>
      </c>
      <c r="C257" s="52" t="s">
        <v>1695</v>
      </c>
      <c r="D257" s="52" t="s">
        <v>1371</v>
      </c>
      <c r="E257" s="65" t="s">
        <v>3666</v>
      </c>
      <c r="J257" s="14" t="s">
        <v>2951</v>
      </c>
    </row>
    <row r="258" spans="1:10">
      <c r="A258" s="18" t="s">
        <v>340</v>
      </c>
      <c r="B258" s="52" t="s">
        <v>1814</v>
      </c>
      <c r="C258" s="52" t="s">
        <v>1696</v>
      </c>
      <c r="D258" s="52" t="s">
        <v>1371</v>
      </c>
      <c r="E258" s="65" t="s">
        <v>3667</v>
      </c>
      <c r="J258" s="14" t="s">
        <v>2952</v>
      </c>
    </row>
    <row r="259" spans="1:10">
      <c r="A259" s="18" t="s">
        <v>340</v>
      </c>
      <c r="B259" s="52" t="s">
        <v>1814</v>
      </c>
      <c r="C259" s="52" t="s">
        <v>1697</v>
      </c>
      <c r="D259" s="52" t="s">
        <v>1684</v>
      </c>
      <c r="E259" s="65" t="s">
        <v>3668</v>
      </c>
      <c r="J259" s="14" t="s">
        <v>2953</v>
      </c>
    </row>
    <row r="260" spans="1:10">
      <c r="A260" s="18" t="s">
        <v>340</v>
      </c>
      <c r="B260" s="52" t="s">
        <v>1814</v>
      </c>
      <c r="C260" s="52" t="s">
        <v>1698</v>
      </c>
      <c r="D260" s="52" t="s">
        <v>1684</v>
      </c>
      <c r="E260" s="65" t="s">
        <v>3669</v>
      </c>
      <c r="J260" s="14" t="s">
        <v>2954</v>
      </c>
    </row>
    <row r="261" spans="1:10">
      <c r="A261" s="18" t="s">
        <v>340</v>
      </c>
      <c r="B261" s="52" t="s">
        <v>1814</v>
      </c>
      <c r="C261" s="52" t="s">
        <v>1699</v>
      </c>
      <c r="D261" s="52" t="s">
        <v>1684</v>
      </c>
      <c r="E261" s="65" t="s">
        <v>3670</v>
      </c>
      <c r="J261" s="14" t="s">
        <v>2955</v>
      </c>
    </row>
    <row r="262" spans="1:10">
      <c r="A262" s="18" t="s">
        <v>340</v>
      </c>
      <c r="B262" s="52" t="s">
        <v>1814</v>
      </c>
      <c r="C262" s="52" t="s">
        <v>1700</v>
      </c>
      <c r="D262" s="52" t="s">
        <v>1684</v>
      </c>
      <c r="E262" s="65" t="s">
        <v>3671</v>
      </c>
      <c r="J262" s="14" t="s">
        <v>2956</v>
      </c>
    </row>
    <row r="263" spans="1:10">
      <c r="A263" s="18" t="s">
        <v>340</v>
      </c>
      <c r="B263" s="52" t="s">
        <v>1814</v>
      </c>
      <c r="C263" s="52" t="s">
        <v>1443</v>
      </c>
      <c r="D263" s="52" t="s">
        <v>1372</v>
      </c>
      <c r="E263" s="65" t="s">
        <v>3672</v>
      </c>
      <c r="J263" s="14" t="s">
        <v>2957</v>
      </c>
    </row>
    <row r="264" spans="1:10">
      <c r="A264" s="18" t="s">
        <v>340</v>
      </c>
      <c r="B264" s="52" t="s">
        <v>1814</v>
      </c>
      <c r="C264" s="57" t="s">
        <v>1701</v>
      </c>
      <c r="D264" s="52" t="s">
        <v>1372</v>
      </c>
      <c r="E264" s="65" t="s">
        <v>3673</v>
      </c>
      <c r="J264" s="14" t="s">
        <v>2958</v>
      </c>
    </row>
    <row r="265" spans="1:10">
      <c r="A265" s="18" t="s">
        <v>340</v>
      </c>
      <c r="B265" s="52" t="s">
        <v>1814</v>
      </c>
      <c r="C265" s="52" t="s">
        <v>1368</v>
      </c>
      <c r="D265" s="52" t="s">
        <v>1372</v>
      </c>
      <c r="E265" s="65" t="s">
        <v>3674</v>
      </c>
      <c r="J265" s="14" t="s">
        <v>2959</v>
      </c>
    </row>
    <row r="266" spans="1:10">
      <c r="A266" s="18" t="s">
        <v>340</v>
      </c>
      <c r="B266" s="52" t="s">
        <v>1814</v>
      </c>
      <c r="C266" s="52" t="s">
        <v>1702</v>
      </c>
      <c r="D266" s="52" t="s">
        <v>1372</v>
      </c>
      <c r="E266" s="65" t="s">
        <v>3675</v>
      </c>
      <c r="J266" s="14" t="s">
        <v>2960</v>
      </c>
    </row>
    <row r="267" spans="1:10">
      <c r="A267" s="18" t="s">
        <v>340</v>
      </c>
      <c r="B267" s="52" t="s">
        <v>1814</v>
      </c>
      <c r="C267" s="52" t="s">
        <v>1422</v>
      </c>
      <c r="D267" s="52" t="s">
        <v>1372</v>
      </c>
      <c r="E267" s="65" t="s">
        <v>3676</v>
      </c>
      <c r="J267" s="14" t="s">
        <v>2961</v>
      </c>
    </row>
    <row r="268" spans="1:10">
      <c r="A268" s="18" t="s">
        <v>340</v>
      </c>
      <c r="B268" s="52" t="s">
        <v>1814</v>
      </c>
      <c r="C268" s="57" t="s">
        <v>1703</v>
      </c>
      <c r="D268" s="57" t="s">
        <v>1685</v>
      </c>
      <c r="E268" s="65" t="s">
        <v>3677</v>
      </c>
      <c r="J268" s="14" t="s">
        <v>2962</v>
      </c>
    </row>
    <row r="269" spans="1:10">
      <c r="A269" s="18" t="s">
        <v>340</v>
      </c>
      <c r="B269" s="52" t="s">
        <v>1814</v>
      </c>
      <c r="C269" s="52" t="s">
        <v>1704</v>
      </c>
      <c r="D269" s="52" t="s">
        <v>1685</v>
      </c>
      <c r="E269" s="65" t="s">
        <v>3678</v>
      </c>
      <c r="J269" s="14" t="s">
        <v>2963</v>
      </c>
    </row>
    <row r="270" spans="1:10">
      <c r="A270" s="18" t="s">
        <v>340</v>
      </c>
      <c r="B270" s="52" t="s">
        <v>1814</v>
      </c>
      <c r="C270" s="52" t="s">
        <v>1705</v>
      </c>
      <c r="D270" s="52" t="s">
        <v>1685</v>
      </c>
      <c r="E270" s="65" t="s">
        <v>3679</v>
      </c>
      <c r="J270" s="14" t="s">
        <v>2964</v>
      </c>
    </row>
    <row r="271" spans="1:10">
      <c r="A271" s="18" t="s">
        <v>340</v>
      </c>
      <c r="B271" s="52" t="s">
        <v>1814</v>
      </c>
      <c r="C271" s="52" t="s">
        <v>1706</v>
      </c>
      <c r="D271" s="52" t="s">
        <v>1685</v>
      </c>
      <c r="E271" s="65" t="s">
        <v>2664</v>
      </c>
      <c r="J271" s="14" t="s">
        <v>2965</v>
      </c>
    </row>
    <row r="272" spans="1:10">
      <c r="A272" s="18" t="s">
        <v>340</v>
      </c>
      <c r="B272" s="52" t="s">
        <v>1814</v>
      </c>
      <c r="C272" s="52" t="s">
        <v>1397</v>
      </c>
      <c r="D272" s="52" t="s">
        <v>1685</v>
      </c>
      <c r="E272" s="65" t="s">
        <v>3680</v>
      </c>
      <c r="J272" s="14" t="s">
        <v>2966</v>
      </c>
    </row>
    <row r="273" spans="1:10">
      <c r="A273" s="18" t="s">
        <v>340</v>
      </c>
      <c r="B273" s="52" t="s">
        <v>1814</v>
      </c>
      <c r="C273" s="52" t="s">
        <v>1707</v>
      </c>
      <c r="D273" s="52" t="s">
        <v>1685</v>
      </c>
      <c r="E273" s="65" t="s">
        <v>3681</v>
      </c>
      <c r="J273" s="14" t="s">
        <v>2967</v>
      </c>
    </row>
    <row r="274" spans="1:10">
      <c r="A274" s="18" t="s">
        <v>340</v>
      </c>
      <c r="B274" s="52" t="s">
        <v>1814</v>
      </c>
      <c r="C274" s="52" t="s">
        <v>786</v>
      </c>
      <c r="D274" s="52" t="s">
        <v>1383</v>
      </c>
      <c r="E274" s="65" t="s">
        <v>3682</v>
      </c>
      <c r="J274" s="14" t="s">
        <v>2968</v>
      </c>
    </row>
    <row r="275" spans="1:10">
      <c r="A275" s="18" t="s">
        <v>340</v>
      </c>
      <c r="B275" s="52" t="s">
        <v>1814</v>
      </c>
      <c r="C275" s="52" t="s">
        <v>1708</v>
      </c>
      <c r="D275" s="52" t="s">
        <v>1445</v>
      </c>
      <c r="E275" s="65" t="s">
        <v>3683</v>
      </c>
      <c r="J275" s="14" t="s">
        <v>2969</v>
      </c>
    </row>
    <row r="276" spans="1:10">
      <c r="A276" s="18" t="s">
        <v>340</v>
      </c>
      <c r="B276" s="52" t="s">
        <v>1814</v>
      </c>
      <c r="C276" s="52" t="s">
        <v>1431</v>
      </c>
      <c r="D276" s="52" t="s">
        <v>1445</v>
      </c>
      <c r="E276" s="65" t="s">
        <v>3684</v>
      </c>
      <c r="J276" s="14" t="s">
        <v>2970</v>
      </c>
    </row>
    <row r="277" spans="1:10">
      <c r="A277" s="18" t="s">
        <v>340</v>
      </c>
      <c r="B277" s="52" t="s">
        <v>1814</v>
      </c>
      <c r="C277" s="52" t="s">
        <v>1314</v>
      </c>
      <c r="D277" s="52" t="s">
        <v>1386</v>
      </c>
      <c r="E277" s="65" t="s">
        <v>3685</v>
      </c>
      <c r="J277" s="14" t="s">
        <v>2971</v>
      </c>
    </row>
    <row r="278" spans="1:10">
      <c r="A278" s="18" t="s">
        <v>340</v>
      </c>
      <c r="B278" s="52" t="s">
        <v>1814</v>
      </c>
      <c r="C278" s="66" t="s">
        <v>796</v>
      </c>
      <c r="D278" s="52" t="s">
        <v>788</v>
      </c>
      <c r="E278" s="65" t="s">
        <v>3686</v>
      </c>
      <c r="J278" s="14" t="s">
        <v>2972</v>
      </c>
    </row>
    <row r="279" spans="1:10">
      <c r="A279" s="18" t="s">
        <v>340</v>
      </c>
      <c r="B279" s="52" t="s">
        <v>1814</v>
      </c>
      <c r="C279" s="66" t="s">
        <v>813</v>
      </c>
      <c r="D279" s="52" t="s">
        <v>788</v>
      </c>
      <c r="E279" s="65" t="s">
        <v>3687</v>
      </c>
      <c r="J279" s="14" t="s">
        <v>2973</v>
      </c>
    </row>
    <row r="280" spans="1:10">
      <c r="A280" s="18" t="s">
        <v>340</v>
      </c>
      <c r="B280" s="52" t="s">
        <v>1814</v>
      </c>
      <c r="C280" s="66" t="s">
        <v>1515</v>
      </c>
      <c r="D280" s="52" t="s">
        <v>788</v>
      </c>
      <c r="E280" s="65" t="s">
        <v>3688</v>
      </c>
      <c r="J280" s="14" t="s">
        <v>2974</v>
      </c>
    </row>
    <row r="281" spans="1:10">
      <c r="A281" s="18" t="s">
        <v>340</v>
      </c>
      <c r="B281" s="52" t="s">
        <v>1814</v>
      </c>
      <c r="C281" s="66" t="s">
        <v>822</v>
      </c>
      <c r="D281" s="52" t="s">
        <v>788</v>
      </c>
      <c r="E281" s="65" t="s">
        <v>3689</v>
      </c>
      <c r="J281" s="14" t="s">
        <v>2975</v>
      </c>
    </row>
    <row r="282" spans="1:10">
      <c r="A282" s="18" t="s">
        <v>340</v>
      </c>
      <c r="B282" s="52" t="s">
        <v>1814</v>
      </c>
      <c r="C282" s="52" t="s">
        <v>1337</v>
      </c>
      <c r="D282" s="52" t="s">
        <v>788</v>
      </c>
      <c r="E282" s="65" t="s">
        <v>3690</v>
      </c>
      <c r="J282" s="29" t="s">
        <v>2976</v>
      </c>
    </row>
    <row r="283" spans="1:10">
      <c r="A283" s="18" t="s">
        <v>340</v>
      </c>
      <c r="B283" s="52" t="s">
        <v>1814</v>
      </c>
      <c r="C283" s="52" t="s">
        <v>1360</v>
      </c>
      <c r="D283" s="52" t="s">
        <v>788</v>
      </c>
      <c r="E283" s="65" t="s">
        <v>3691</v>
      </c>
      <c r="J283" s="29" t="s">
        <v>2977</v>
      </c>
    </row>
    <row r="284" spans="1:10">
      <c r="A284" s="18" t="s">
        <v>340</v>
      </c>
      <c r="B284" s="52" t="s">
        <v>1814</v>
      </c>
      <c r="C284" s="52" t="s">
        <v>1709</v>
      </c>
      <c r="D284" s="52" t="s">
        <v>788</v>
      </c>
      <c r="E284" s="65" t="s">
        <v>3692</v>
      </c>
      <c r="J284" s="29" t="s">
        <v>2978</v>
      </c>
    </row>
    <row r="285" spans="1:10">
      <c r="A285" s="18" t="s">
        <v>340</v>
      </c>
      <c r="B285" s="52" t="s">
        <v>1814</v>
      </c>
      <c r="C285" s="52" t="s">
        <v>1710</v>
      </c>
      <c r="D285" s="52" t="s">
        <v>788</v>
      </c>
      <c r="E285" s="65" t="s">
        <v>3693</v>
      </c>
      <c r="J285" s="29" t="s">
        <v>2979</v>
      </c>
    </row>
    <row r="286" spans="1:10">
      <c r="A286" s="18" t="s">
        <v>340</v>
      </c>
      <c r="B286" s="52" t="s">
        <v>1814</v>
      </c>
      <c r="C286" s="52" t="s">
        <v>1711</v>
      </c>
      <c r="D286" s="52" t="s">
        <v>788</v>
      </c>
      <c r="E286" s="65" t="s">
        <v>3694</v>
      </c>
      <c r="J286" s="29" t="s">
        <v>2980</v>
      </c>
    </row>
    <row r="287" spans="1:10">
      <c r="A287" s="18" t="s">
        <v>340</v>
      </c>
      <c r="B287" s="52" t="s">
        <v>1814</v>
      </c>
      <c r="C287" s="52" t="s">
        <v>1712</v>
      </c>
      <c r="D287" s="52" t="s">
        <v>788</v>
      </c>
      <c r="E287" s="65" t="s">
        <v>3695</v>
      </c>
      <c r="J287" s="29" t="s">
        <v>2981</v>
      </c>
    </row>
    <row r="288" spans="1:10">
      <c r="A288" s="18" t="s">
        <v>340</v>
      </c>
      <c r="B288" s="52" t="s">
        <v>1814</v>
      </c>
      <c r="C288" s="52" t="s">
        <v>1371</v>
      </c>
      <c r="D288" s="52" t="s">
        <v>1392</v>
      </c>
      <c r="E288" s="65" t="s">
        <v>3696</v>
      </c>
      <c r="J288" s="29" t="s">
        <v>2982</v>
      </c>
    </row>
    <row r="289" spans="1:10">
      <c r="A289" s="18" t="s">
        <v>340</v>
      </c>
      <c r="B289" s="52" t="s">
        <v>1814</v>
      </c>
      <c r="C289" s="57" t="s">
        <v>1713</v>
      </c>
      <c r="D289" s="57" t="s">
        <v>1452</v>
      </c>
      <c r="E289" s="65" t="s">
        <v>3697</v>
      </c>
      <c r="J289" s="14" t="s">
        <v>2983</v>
      </c>
    </row>
    <row r="290" spans="1:10">
      <c r="A290" s="26" t="s">
        <v>341</v>
      </c>
      <c r="B290" s="57" t="s">
        <v>1814</v>
      </c>
      <c r="C290" s="57" t="s">
        <v>1394</v>
      </c>
      <c r="D290" s="57" t="s">
        <v>1395</v>
      </c>
      <c r="E290" s="65" t="s">
        <v>3698</v>
      </c>
      <c r="J290" s="29" t="s">
        <v>2984</v>
      </c>
    </row>
    <row r="291" spans="1:10">
      <c r="A291" s="18" t="s">
        <v>340</v>
      </c>
      <c r="B291" s="52" t="s">
        <v>1814</v>
      </c>
      <c r="C291" s="52" t="s">
        <v>1714</v>
      </c>
      <c r="D291" s="52" t="s">
        <v>1711</v>
      </c>
      <c r="E291" s="65" t="s">
        <v>3699</v>
      </c>
      <c r="J291" s="29" t="s">
        <v>2985</v>
      </c>
    </row>
    <row r="292" spans="1:10">
      <c r="A292" s="18" t="s">
        <v>340</v>
      </c>
      <c r="B292" s="52" t="s">
        <v>1814</v>
      </c>
      <c r="C292" s="52" t="s">
        <v>1381</v>
      </c>
      <c r="D292" s="52" t="s">
        <v>1711</v>
      </c>
      <c r="E292" s="65" t="s">
        <v>3700</v>
      </c>
      <c r="J292" s="29" t="s">
        <v>2986</v>
      </c>
    </row>
    <row r="293" spans="1:10">
      <c r="A293" s="18" t="s">
        <v>340</v>
      </c>
      <c r="B293" s="52" t="s">
        <v>1814</v>
      </c>
      <c r="C293" s="52" t="s">
        <v>1715</v>
      </c>
      <c r="D293" s="52" t="s">
        <v>1711</v>
      </c>
      <c r="E293" s="65" t="s">
        <v>3701</v>
      </c>
      <c r="J293" s="29" t="s">
        <v>2987</v>
      </c>
    </row>
    <row r="294" spans="1:10">
      <c r="A294" s="18" t="s">
        <v>340</v>
      </c>
      <c r="B294" s="52" t="s">
        <v>1814</v>
      </c>
      <c r="C294" s="57" t="s">
        <v>1716</v>
      </c>
      <c r="D294" s="57" t="s">
        <v>1396</v>
      </c>
      <c r="E294" s="65" t="s">
        <v>3702</v>
      </c>
      <c r="J294" s="14" t="s">
        <v>2988</v>
      </c>
    </row>
    <row r="295" spans="1:10">
      <c r="A295" s="18" t="s">
        <v>340</v>
      </c>
      <c r="B295" s="52" t="s">
        <v>1814</v>
      </c>
      <c r="C295" s="66" t="s">
        <v>820</v>
      </c>
      <c r="D295" s="52" t="s">
        <v>791</v>
      </c>
      <c r="E295" s="65" t="s">
        <v>3703</v>
      </c>
      <c r="J295" s="14" t="s">
        <v>2989</v>
      </c>
    </row>
    <row r="296" spans="1:10">
      <c r="A296" s="18" t="s">
        <v>340</v>
      </c>
      <c r="B296" s="52" t="s">
        <v>1814</v>
      </c>
      <c r="C296" s="52" t="s">
        <v>753</v>
      </c>
      <c r="D296" s="52" t="s">
        <v>791</v>
      </c>
      <c r="E296" s="65" t="s">
        <v>3704</v>
      </c>
      <c r="J296" s="29" t="s">
        <v>2990</v>
      </c>
    </row>
    <row r="297" spans="1:10">
      <c r="A297" s="18" t="s">
        <v>340</v>
      </c>
      <c r="B297" s="52" t="s">
        <v>1814</v>
      </c>
      <c r="C297" s="52" t="s">
        <v>1557</v>
      </c>
      <c r="D297" s="52" t="s">
        <v>791</v>
      </c>
      <c r="E297" s="65" t="s">
        <v>3705</v>
      </c>
      <c r="J297" s="29" t="s">
        <v>2991</v>
      </c>
    </row>
    <row r="298" spans="1:10">
      <c r="A298" s="18" t="s">
        <v>340</v>
      </c>
      <c r="B298" s="52" t="s">
        <v>1814</v>
      </c>
      <c r="C298" s="52" t="s">
        <v>1527</v>
      </c>
      <c r="D298" s="52" t="s">
        <v>791</v>
      </c>
      <c r="E298" s="65" t="s">
        <v>3706</v>
      </c>
      <c r="J298" s="29" t="s">
        <v>2992</v>
      </c>
    </row>
    <row r="299" spans="1:10">
      <c r="A299" s="18" t="s">
        <v>340</v>
      </c>
      <c r="B299" s="52" t="s">
        <v>1814</v>
      </c>
      <c r="C299" s="52" t="s">
        <v>1717</v>
      </c>
      <c r="D299" s="52" t="s">
        <v>791</v>
      </c>
      <c r="E299" s="65" t="s">
        <v>3707</v>
      </c>
      <c r="J299" s="29" t="s">
        <v>2993</v>
      </c>
    </row>
    <row r="300" spans="1:10">
      <c r="A300" s="18" t="s">
        <v>340</v>
      </c>
      <c r="B300" s="52" t="s">
        <v>1814</v>
      </c>
      <c r="C300" s="52" t="s">
        <v>1718</v>
      </c>
      <c r="D300" s="52" t="s">
        <v>791</v>
      </c>
      <c r="E300" s="65" t="s">
        <v>3708</v>
      </c>
      <c r="J300" s="29" t="s">
        <v>2994</v>
      </c>
    </row>
    <row r="301" spans="1:10">
      <c r="A301" s="18" t="s">
        <v>340</v>
      </c>
      <c r="B301" s="52" t="s">
        <v>1814</v>
      </c>
      <c r="C301" s="52" t="s">
        <v>1719</v>
      </c>
      <c r="D301" s="52" t="s">
        <v>791</v>
      </c>
      <c r="E301" s="65" t="s">
        <v>3709</v>
      </c>
      <c r="J301" s="29" t="s">
        <v>2995</v>
      </c>
    </row>
    <row r="302" spans="1:10">
      <c r="A302" s="18" t="s">
        <v>340</v>
      </c>
      <c r="B302" s="52" t="s">
        <v>1814</v>
      </c>
      <c r="C302" s="52" t="s">
        <v>1720</v>
      </c>
      <c r="D302" s="52" t="s">
        <v>1529</v>
      </c>
      <c r="E302" s="65" t="s">
        <v>3710</v>
      </c>
      <c r="J302" s="29" t="s">
        <v>2996</v>
      </c>
    </row>
    <row r="303" spans="1:10">
      <c r="A303" s="18" t="s">
        <v>340</v>
      </c>
      <c r="B303" s="52" t="s">
        <v>1814</v>
      </c>
      <c r="C303" s="52" t="s">
        <v>1721</v>
      </c>
      <c r="D303" s="52" t="s">
        <v>1529</v>
      </c>
      <c r="E303" s="65" t="s">
        <v>3711</v>
      </c>
      <c r="J303" s="29" t="s">
        <v>2997</v>
      </c>
    </row>
    <row r="304" spans="1:10">
      <c r="A304" s="18" t="s">
        <v>340</v>
      </c>
      <c r="B304" s="52" t="s">
        <v>1814</v>
      </c>
      <c r="C304" s="52" t="s">
        <v>1722</v>
      </c>
      <c r="D304" s="52" t="s">
        <v>1529</v>
      </c>
      <c r="E304" s="65" t="s">
        <v>3712</v>
      </c>
      <c r="J304" s="29" t="s">
        <v>2998</v>
      </c>
    </row>
    <row r="305" spans="1:10">
      <c r="A305" s="18" t="s">
        <v>340</v>
      </c>
      <c r="B305" s="52" t="s">
        <v>1814</v>
      </c>
      <c r="C305" s="52" t="s">
        <v>1723</v>
      </c>
      <c r="D305" s="52" t="s">
        <v>1529</v>
      </c>
      <c r="E305" s="65" t="s">
        <v>3713</v>
      </c>
      <c r="J305" s="29" t="s">
        <v>2999</v>
      </c>
    </row>
    <row r="306" spans="1:10">
      <c r="A306" s="18" t="s">
        <v>340</v>
      </c>
      <c r="B306" s="52" t="s">
        <v>1814</v>
      </c>
      <c r="C306" s="52" t="s">
        <v>1724</v>
      </c>
      <c r="D306" s="52" t="s">
        <v>1529</v>
      </c>
      <c r="E306" s="65" t="s">
        <v>3714</v>
      </c>
      <c r="J306" s="29" t="s">
        <v>3000</v>
      </c>
    </row>
    <row r="307" spans="1:10">
      <c r="A307" s="18" t="s">
        <v>340</v>
      </c>
      <c r="B307" s="52" t="s">
        <v>1814</v>
      </c>
      <c r="C307" s="52" t="s">
        <v>1725</v>
      </c>
      <c r="D307" s="52" t="s">
        <v>1529</v>
      </c>
      <c r="E307" s="65" t="s">
        <v>3715</v>
      </c>
      <c r="J307" s="29" t="s">
        <v>3001</v>
      </c>
    </row>
    <row r="308" spans="1:10">
      <c r="A308" s="18" t="s">
        <v>340</v>
      </c>
      <c r="B308" s="52" t="s">
        <v>1814</v>
      </c>
      <c r="C308" s="52" t="s">
        <v>1726</v>
      </c>
      <c r="D308" s="52" t="s">
        <v>1686</v>
      </c>
      <c r="E308" s="65" t="s">
        <v>3716</v>
      </c>
      <c r="J308" s="29" t="s">
        <v>3002</v>
      </c>
    </row>
    <row r="309" spans="1:10">
      <c r="A309" s="18" t="s">
        <v>340</v>
      </c>
      <c r="B309" s="52" t="s">
        <v>1814</v>
      </c>
      <c r="C309" s="52" t="s">
        <v>1727</v>
      </c>
      <c r="D309" s="52" t="s">
        <v>1686</v>
      </c>
      <c r="E309" s="65" t="s">
        <v>3717</v>
      </c>
      <c r="J309" s="29" t="s">
        <v>3003</v>
      </c>
    </row>
    <row r="310" spans="1:10">
      <c r="A310" s="18" t="s">
        <v>340</v>
      </c>
      <c r="B310" s="52" t="s">
        <v>1814</v>
      </c>
      <c r="C310" s="52" t="s">
        <v>1728</v>
      </c>
      <c r="D310" s="52" t="s">
        <v>1729</v>
      </c>
      <c r="E310" s="65" t="s">
        <v>3718</v>
      </c>
      <c r="J310" s="29" t="s">
        <v>3004</v>
      </c>
    </row>
    <row r="311" spans="1:10">
      <c r="A311" s="18" t="s">
        <v>340</v>
      </c>
      <c r="B311" s="52" t="s">
        <v>1814</v>
      </c>
      <c r="C311" s="52" t="s">
        <v>1730</v>
      </c>
      <c r="D311" s="52" t="s">
        <v>1674</v>
      </c>
      <c r="E311" s="65" t="s">
        <v>3719</v>
      </c>
      <c r="J311" s="14" t="s">
        <v>3005</v>
      </c>
    </row>
    <row r="312" spans="1:10">
      <c r="A312" s="18" t="s">
        <v>340</v>
      </c>
      <c r="B312" s="52" t="s">
        <v>1814</v>
      </c>
      <c r="C312" s="57" t="s">
        <v>1437</v>
      </c>
      <c r="D312" s="57" t="s">
        <v>1674</v>
      </c>
      <c r="E312" s="65" t="s">
        <v>3720</v>
      </c>
      <c r="J312" s="29" t="s">
        <v>3006</v>
      </c>
    </row>
    <row r="313" spans="1:10">
      <c r="A313" s="18" t="s">
        <v>340</v>
      </c>
      <c r="B313" s="52" t="s">
        <v>1814</v>
      </c>
      <c r="C313" s="57" t="s">
        <v>1471</v>
      </c>
      <c r="D313" s="57" t="s">
        <v>1674</v>
      </c>
      <c r="E313" s="65" t="s">
        <v>3721</v>
      </c>
      <c r="J313" s="14" t="s">
        <v>3007</v>
      </c>
    </row>
    <row r="314" spans="1:10">
      <c r="A314" s="18" t="s">
        <v>340</v>
      </c>
      <c r="B314" s="52" t="s">
        <v>1814</v>
      </c>
      <c r="C314" s="52" t="s">
        <v>1472</v>
      </c>
      <c r="D314" s="52" t="s">
        <v>1674</v>
      </c>
      <c r="E314" s="65" t="s">
        <v>3722</v>
      </c>
      <c r="J314" s="29" t="s">
        <v>3008</v>
      </c>
    </row>
    <row r="315" spans="1:10">
      <c r="A315" s="18" t="s">
        <v>340</v>
      </c>
      <c r="B315" s="52" t="s">
        <v>1814</v>
      </c>
      <c r="C315" s="52" t="s">
        <v>1315</v>
      </c>
      <c r="D315" s="52" t="s">
        <v>1406</v>
      </c>
      <c r="E315" s="65" t="s">
        <v>3723</v>
      </c>
      <c r="J315" s="14" t="s">
        <v>3009</v>
      </c>
    </row>
    <row r="316" spans="1:10">
      <c r="A316" s="18" t="s">
        <v>340</v>
      </c>
      <c r="B316" s="52" t="s">
        <v>1814</v>
      </c>
      <c r="C316" s="52" t="s">
        <v>1733</v>
      </c>
      <c r="D316" s="52" t="s">
        <v>1718</v>
      </c>
      <c r="E316" s="65" t="s">
        <v>3724</v>
      </c>
      <c r="J316" s="14" t="s">
        <v>3010</v>
      </c>
    </row>
    <row r="317" spans="1:10">
      <c r="A317" s="18" t="s">
        <v>340</v>
      </c>
      <c r="B317" s="52" t="s">
        <v>1814</v>
      </c>
      <c r="C317" s="52" t="s">
        <v>1734</v>
      </c>
      <c r="D317" s="52" t="s">
        <v>1718</v>
      </c>
      <c r="E317" s="65" t="s">
        <v>3725</v>
      </c>
      <c r="J317" s="14" t="s">
        <v>3011</v>
      </c>
    </row>
    <row r="318" spans="1:10">
      <c r="A318" s="18" t="s">
        <v>340</v>
      </c>
      <c r="B318" s="52" t="s">
        <v>1814</v>
      </c>
      <c r="C318" s="52" t="s">
        <v>1735</v>
      </c>
      <c r="D318" s="52" t="s">
        <v>1718</v>
      </c>
      <c r="E318" s="65" t="s">
        <v>3726</v>
      </c>
      <c r="J318" s="14" t="s">
        <v>3012</v>
      </c>
    </row>
    <row r="319" spans="1:10">
      <c r="A319" s="18" t="s">
        <v>340</v>
      </c>
      <c r="B319" s="52" t="s">
        <v>1814</v>
      </c>
      <c r="C319" s="57" t="s">
        <v>1375</v>
      </c>
      <c r="D319" s="52" t="s">
        <v>1538</v>
      </c>
      <c r="E319" s="65" t="s">
        <v>3727</v>
      </c>
      <c r="J319" s="14" t="s">
        <v>3013</v>
      </c>
    </row>
    <row r="320" spans="1:10">
      <c r="A320" s="18" t="s">
        <v>342</v>
      </c>
      <c r="B320" s="52" t="s">
        <v>1814</v>
      </c>
      <c r="C320" s="52" t="s">
        <v>1736</v>
      </c>
      <c r="D320" s="52" t="s">
        <v>1411</v>
      </c>
      <c r="E320" s="65" t="s">
        <v>3728</v>
      </c>
      <c r="J320" s="14" t="s">
        <v>3014</v>
      </c>
    </row>
    <row r="321" spans="1:10">
      <c r="A321" s="18" t="s">
        <v>340</v>
      </c>
      <c r="B321" s="52" t="s">
        <v>1814</v>
      </c>
      <c r="C321" s="52" t="s">
        <v>1377</v>
      </c>
      <c r="D321" s="57" t="s">
        <v>1413</v>
      </c>
      <c r="E321" s="65" t="s">
        <v>3729</v>
      </c>
      <c r="J321" s="14" t="s">
        <v>3015</v>
      </c>
    </row>
    <row r="322" spans="1:10">
      <c r="A322" s="18" t="s">
        <v>340</v>
      </c>
      <c r="B322" s="52" t="s">
        <v>1814</v>
      </c>
      <c r="C322" s="52" t="s">
        <v>1424</v>
      </c>
      <c r="D322" s="57" t="s">
        <v>1413</v>
      </c>
      <c r="E322" s="65" t="s">
        <v>3730</v>
      </c>
      <c r="J322" s="14" t="s">
        <v>3016</v>
      </c>
    </row>
    <row r="323" spans="1:10">
      <c r="A323" s="18" t="s">
        <v>340</v>
      </c>
      <c r="B323" s="52" t="s">
        <v>1814</v>
      </c>
      <c r="C323" s="57" t="s">
        <v>1463</v>
      </c>
      <c r="D323" s="57" t="s">
        <v>1494</v>
      </c>
      <c r="E323" s="65" t="s">
        <v>3731</v>
      </c>
      <c r="J323" s="14" t="s">
        <v>3017</v>
      </c>
    </row>
    <row r="324" spans="1:10">
      <c r="A324" s="18" t="s">
        <v>340</v>
      </c>
      <c r="B324" s="52" t="s">
        <v>1814</v>
      </c>
      <c r="C324" s="52" t="s">
        <v>1737</v>
      </c>
      <c r="D324" s="52" t="s">
        <v>1692</v>
      </c>
      <c r="E324" s="65" t="s">
        <v>3732</v>
      </c>
      <c r="J324" s="29" t="s">
        <v>3018</v>
      </c>
    </row>
    <row r="325" spans="1:10">
      <c r="A325" s="18" t="s">
        <v>340</v>
      </c>
      <c r="B325" s="52" t="s">
        <v>1814</v>
      </c>
      <c r="C325" s="52" t="s">
        <v>1738</v>
      </c>
      <c r="D325" s="52" t="s">
        <v>1692</v>
      </c>
      <c r="E325" s="65" t="s">
        <v>3733</v>
      </c>
      <c r="J325" s="29" t="s">
        <v>3019</v>
      </c>
    </row>
    <row r="326" spans="1:10">
      <c r="A326" s="18" t="s">
        <v>340</v>
      </c>
      <c r="B326" s="52" t="s">
        <v>1814</v>
      </c>
      <c r="C326" s="52" t="s">
        <v>1739</v>
      </c>
      <c r="D326" s="52" t="s">
        <v>1692</v>
      </c>
      <c r="E326" s="65" t="s">
        <v>3734</v>
      </c>
      <c r="J326" s="29" t="s">
        <v>3020</v>
      </c>
    </row>
    <row r="327" spans="1:10">
      <c r="A327" s="18" t="s">
        <v>340</v>
      </c>
      <c r="B327" s="52" t="s">
        <v>1814</v>
      </c>
      <c r="C327" s="52" t="s">
        <v>1740</v>
      </c>
      <c r="D327" s="52" t="s">
        <v>1692</v>
      </c>
      <c r="E327" s="65" t="s">
        <v>3735</v>
      </c>
      <c r="J327" s="29" t="s">
        <v>3021</v>
      </c>
    </row>
    <row r="328" spans="1:10">
      <c r="A328" s="18" t="s">
        <v>340</v>
      </c>
      <c r="B328" s="52" t="s">
        <v>1814</v>
      </c>
      <c r="C328" s="52" t="s">
        <v>1741</v>
      </c>
      <c r="D328" s="52" t="s">
        <v>1692</v>
      </c>
      <c r="E328" s="65" t="s">
        <v>3736</v>
      </c>
      <c r="J328" s="29" t="s">
        <v>3022</v>
      </c>
    </row>
    <row r="329" spans="1:10">
      <c r="A329" s="18" t="s">
        <v>340</v>
      </c>
      <c r="B329" s="52" t="s">
        <v>1814</v>
      </c>
      <c r="C329" s="52" t="s">
        <v>1742</v>
      </c>
      <c r="D329" s="52" t="s">
        <v>1692</v>
      </c>
      <c r="E329" s="65" t="s">
        <v>3737</v>
      </c>
      <c r="J329" s="29" t="s">
        <v>3023</v>
      </c>
    </row>
    <row r="330" spans="1:10">
      <c r="A330" s="18" t="s">
        <v>340</v>
      </c>
      <c r="B330" s="52" t="s">
        <v>1814</v>
      </c>
      <c r="C330" s="52" t="s">
        <v>1743</v>
      </c>
      <c r="D330" s="52" t="s">
        <v>1692</v>
      </c>
      <c r="E330" s="65" t="s">
        <v>3738</v>
      </c>
      <c r="J330" s="29" t="s">
        <v>3024</v>
      </c>
    </row>
    <row r="331" spans="1:10">
      <c r="A331" s="18" t="s">
        <v>340</v>
      </c>
      <c r="B331" s="52" t="s">
        <v>1814</v>
      </c>
      <c r="C331" s="52" t="s">
        <v>1744</v>
      </c>
      <c r="D331" s="52" t="s">
        <v>1693</v>
      </c>
      <c r="E331" s="65" t="s">
        <v>3739</v>
      </c>
      <c r="J331" s="29" t="s">
        <v>3025</v>
      </c>
    </row>
    <row r="332" spans="1:10">
      <c r="A332" s="18" t="s">
        <v>340</v>
      </c>
      <c r="B332" s="52" t="s">
        <v>1814</v>
      </c>
      <c r="C332" s="57" t="s">
        <v>1745</v>
      </c>
      <c r="D332" s="52" t="s">
        <v>1693</v>
      </c>
      <c r="E332" s="65" t="s">
        <v>3740</v>
      </c>
      <c r="J332" s="29" t="s">
        <v>3026</v>
      </c>
    </row>
    <row r="333" spans="1:10">
      <c r="A333" s="18" t="s">
        <v>340</v>
      </c>
      <c r="B333" s="52" t="s">
        <v>1814</v>
      </c>
      <c r="C333" s="52" t="s">
        <v>1746</v>
      </c>
      <c r="D333" s="52" t="s">
        <v>1693</v>
      </c>
      <c r="E333" s="65" t="s">
        <v>3741</v>
      </c>
      <c r="J333" s="29" t="s">
        <v>3027</v>
      </c>
    </row>
    <row r="334" spans="1:10">
      <c r="A334" s="18" t="s">
        <v>340</v>
      </c>
      <c r="B334" s="52" t="s">
        <v>1814</v>
      </c>
      <c r="C334" s="52" t="s">
        <v>1747</v>
      </c>
      <c r="D334" s="52" t="s">
        <v>1693</v>
      </c>
      <c r="E334" s="65" t="s">
        <v>3742</v>
      </c>
      <c r="J334" s="29" t="s">
        <v>3028</v>
      </c>
    </row>
    <row r="335" spans="1:10">
      <c r="A335" s="18" t="s">
        <v>340</v>
      </c>
      <c r="B335" s="52" t="s">
        <v>1814</v>
      </c>
      <c r="C335" s="57" t="s">
        <v>1748</v>
      </c>
      <c r="D335" s="52" t="s">
        <v>1693</v>
      </c>
      <c r="E335" s="65" t="s">
        <v>3743</v>
      </c>
      <c r="J335" s="29" t="s">
        <v>3029</v>
      </c>
    </row>
    <row r="336" spans="1:10">
      <c r="A336" s="18" t="s">
        <v>340</v>
      </c>
      <c r="B336" s="52" t="s">
        <v>1814</v>
      </c>
      <c r="C336" s="52" t="s">
        <v>1749</v>
      </c>
      <c r="D336" s="52" t="s">
        <v>1693</v>
      </c>
      <c r="E336" s="65" t="s">
        <v>3744</v>
      </c>
      <c r="J336" s="29" t="s">
        <v>3030</v>
      </c>
    </row>
    <row r="337" spans="1:10">
      <c r="A337" s="18" t="s">
        <v>340</v>
      </c>
      <c r="B337" s="52" t="s">
        <v>1814</v>
      </c>
      <c r="C337" s="52" t="s">
        <v>1750</v>
      </c>
      <c r="D337" s="52" t="s">
        <v>1693</v>
      </c>
      <c r="E337" s="65" t="s">
        <v>3745</v>
      </c>
      <c r="J337" s="29" t="s">
        <v>3031</v>
      </c>
    </row>
    <row r="338" spans="1:10">
      <c r="A338" s="18" t="s">
        <v>340</v>
      </c>
      <c r="B338" s="52" t="s">
        <v>1814</v>
      </c>
      <c r="C338" s="52" t="s">
        <v>1751</v>
      </c>
      <c r="D338" s="52" t="s">
        <v>1693</v>
      </c>
      <c r="E338" s="65" t="s">
        <v>3746</v>
      </c>
      <c r="J338" s="29" t="s">
        <v>3032</v>
      </c>
    </row>
    <row r="339" spans="1:10">
      <c r="A339" s="18" t="s">
        <v>340</v>
      </c>
      <c r="B339" s="52" t="s">
        <v>1814</v>
      </c>
      <c r="C339" s="52" t="s">
        <v>1752</v>
      </c>
      <c r="D339" s="52" t="s">
        <v>1693</v>
      </c>
      <c r="E339" s="65" t="s">
        <v>3747</v>
      </c>
      <c r="J339" s="29" t="s">
        <v>3033</v>
      </c>
    </row>
    <row r="340" spans="1:10">
      <c r="A340" s="18" t="s">
        <v>340</v>
      </c>
      <c r="B340" s="52" t="s">
        <v>1814</v>
      </c>
      <c r="C340" s="52" t="s">
        <v>1753</v>
      </c>
      <c r="D340" s="52" t="s">
        <v>1693</v>
      </c>
      <c r="E340" s="65" t="s">
        <v>3748</v>
      </c>
      <c r="J340" s="29" t="s">
        <v>3034</v>
      </c>
    </row>
    <row r="341" spans="1:10">
      <c r="A341" s="18" t="s">
        <v>340</v>
      </c>
      <c r="B341" s="52" t="s">
        <v>1814</v>
      </c>
      <c r="C341" s="52" t="s">
        <v>1754</v>
      </c>
      <c r="D341" s="52" t="s">
        <v>1693</v>
      </c>
      <c r="E341" s="65" t="s">
        <v>3749</v>
      </c>
      <c r="J341" s="29" t="s">
        <v>3035</v>
      </c>
    </row>
    <row r="342" spans="1:10">
      <c r="A342" s="18" t="s">
        <v>340</v>
      </c>
      <c r="B342" s="52" t="s">
        <v>1814</v>
      </c>
      <c r="C342" s="52" t="s">
        <v>1755</v>
      </c>
      <c r="D342" s="52" t="s">
        <v>1693</v>
      </c>
      <c r="E342" s="65" t="s">
        <v>3750</v>
      </c>
      <c r="J342" s="29" t="s">
        <v>3036</v>
      </c>
    </row>
    <row r="343" spans="1:10">
      <c r="A343" s="18" t="s">
        <v>340</v>
      </c>
      <c r="B343" s="52" t="s">
        <v>1814</v>
      </c>
      <c r="C343" s="52" t="s">
        <v>1756</v>
      </c>
      <c r="D343" s="52" t="s">
        <v>1693</v>
      </c>
      <c r="E343" s="65" t="s">
        <v>3751</v>
      </c>
      <c r="J343" s="29" t="s">
        <v>3037</v>
      </c>
    </row>
    <row r="344" spans="1:10">
      <c r="A344" s="18" t="s">
        <v>340</v>
      </c>
      <c r="B344" s="52" t="s">
        <v>1814</v>
      </c>
      <c r="C344" s="52" t="s">
        <v>1757</v>
      </c>
      <c r="D344" s="52" t="s">
        <v>1693</v>
      </c>
      <c r="E344" s="65" t="s">
        <v>3752</v>
      </c>
      <c r="J344" s="29" t="s">
        <v>3038</v>
      </c>
    </row>
    <row r="345" spans="1:10">
      <c r="A345" s="18" t="s">
        <v>340</v>
      </c>
      <c r="B345" s="52" t="s">
        <v>1814</v>
      </c>
      <c r="C345" s="52" t="s">
        <v>1758</v>
      </c>
      <c r="D345" s="52" t="s">
        <v>1693</v>
      </c>
      <c r="E345" s="65" t="s">
        <v>3753</v>
      </c>
      <c r="J345" s="29" t="s">
        <v>3039</v>
      </c>
    </row>
    <row r="346" spans="1:10">
      <c r="A346" s="18" t="s">
        <v>340</v>
      </c>
      <c r="B346" s="52" t="s">
        <v>1814</v>
      </c>
      <c r="C346" s="52" t="s">
        <v>1759</v>
      </c>
      <c r="D346" s="52" t="s">
        <v>1693</v>
      </c>
      <c r="E346" s="65" t="s">
        <v>3754</v>
      </c>
      <c r="J346" s="29" t="s">
        <v>3040</v>
      </c>
    </row>
    <row r="347" spans="1:10">
      <c r="A347" s="18" t="s">
        <v>340</v>
      </c>
      <c r="B347" s="52" t="s">
        <v>1814</v>
      </c>
      <c r="C347" s="52" t="s">
        <v>1760</v>
      </c>
      <c r="D347" s="52" t="s">
        <v>1693</v>
      </c>
      <c r="E347" s="65" t="s">
        <v>3755</v>
      </c>
      <c r="J347" s="29" t="s">
        <v>3041</v>
      </c>
    </row>
    <row r="348" spans="1:10">
      <c r="A348" s="18" t="s">
        <v>340</v>
      </c>
      <c r="B348" s="52" t="s">
        <v>1814</v>
      </c>
      <c r="C348" s="52" t="s">
        <v>1761</v>
      </c>
      <c r="D348" s="52" t="s">
        <v>1693</v>
      </c>
      <c r="E348" s="65" t="s">
        <v>3756</v>
      </c>
      <c r="J348" s="29" t="s">
        <v>3042</v>
      </c>
    </row>
    <row r="349" spans="1:10">
      <c r="A349" s="18" t="s">
        <v>340</v>
      </c>
      <c r="B349" s="52" t="s">
        <v>1814</v>
      </c>
      <c r="C349" s="52" t="s">
        <v>1762</v>
      </c>
      <c r="D349" s="52" t="s">
        <v>1693</v>
      </c>
      <c r="E349" s="65" t="s">
        <v>3757</v>
      </c>
      <c r="J349" s="29" t="s">
        <v>3043</v>
      </c>
    </row>
    <row r="350" spans="1:10">
      <c r="A350" s="18" t="s">
        <v>340</v>
      </c>
      <c r="B350" s="52" t="s">
        <v>1814</v>
      </c>
      <c r="C350" s="52" t="s">
        <v>1763</v>
      </c>
      <c r="D350" s="52" t="s">
        <v>1693</v>
      </c>
      <c r="E350" s="65" t="s">
        <v>3758</v>
      </c>
      <c r="J350" s="29" t="s">
        <v>3044</v>
      </c>
    </row>
    <row r="351" spans="1:10">
      <c r="A351" s="18" t="s">
        <v>340</v>
      </c>
      <c r="B351" s="52" t="s">
        <v>1814</v>
      </c>
      <c r="C351" s="52" t="s">
        <v>1764</v>
      </c>
      <c r="D351" s="52" t="s">
        <v>1693</v>
      </c>
      <c r="E351" s="65" t="s">
        <v>3759</v>
      </c>
      <c r="J351" s="29" t="s">
        <v>3045</v>
      </c>
    </row>
    <row r="352" spans="1:10">
      <c r="A352" s="18" t="s">
        <v>340</v>
      </c>
      <c r="B352" s="52" t="s">
        <v>1814</v>
      </c>
      <c r="C352" s="52" t="s">
        <v>1765</v>
      </c>
      <c r="D352" s="52" t="s">
        <v>1693</v>
      </c>
      <c r="E352" s="65" t="s">
        <v>3760</v>
      </c>
      <c r="J352" s="29" t="s">
        <v>3046</v>
      </c>
    </row>
    <row r="353" spans="1:10">
      <c r="A353" s="18" t="s">
        <v>340</v>
      </c>
      <c r="B353" s="52" t="s">
        <v>1814</v>
      </c>
      <c r="C353" s="52" t="s">
        <v>1766</v>
      </c>
      <c r="D353" s="52" t="s">
        <v>1693</v>
      </c>
      <c r="E353" s="65" t="s">
        <v>3761</v>
      </c>
      <c r="J353" s="29" t="s">
        <v>3047</v>
      </c>
    </row>
    <row r="354" spans="1:10">
      <c r="A354" s="18" t="s">
        <v>340</v>
      </c>
      <c r="B354" s="52" t="s">
        <v>1814</v>
      </c>
      <c r="C354" s="52" t="s">
        <v>1767</v>
      </c>
      <c r="D354" s="52" t="s">
        <v>1693</v>
      </c>
      <c r="E354" s="65" t="s">
        <v>3762</v>
      </c>
      <c r="J354" s="29" t="s">
        <v>3048</v>
      </c>
    </row>
    <row r="355" spans="1:10">
      <c r="A355" s="18" t="s">
        <v>340</v>
      </c>
      <c r="B355" s="52" t="s">
        <v>1814</v>
      </c>
      <c r="C355" s="52" t="s">
        <v>1768</v>
      </c>
      <c r="D355" s="52" t="s">
        <v>1693</v>
      </c>
      <c r="E355" s="65" t="s">
        <v>3763</v>
      </c>
      <c r="J355" s="29" t="s">
        <v>3049</v>
      </c>
    </row>
    <row r="356" spans="1:10">
      <c r="A356" s="18" t="s">
        <v>340</v>
      </c>
      <c r="B356" s="52" t="s">
        <v>1814</v>
      </c>
      <c r="C356" s="52" t="s">
        <v>1769</v>
      </c>
      <c r="D356" s="52" t="s">
        <v>1693</v>
      </c>
      <c r="E356" s="65" t="s">
        <v>3764</v>
      </c>
      <c r="J356" s="29" t="s">
        <v>3050</v>
      </c>
    </row>
    <row r="357" spans="1:10">
      <c r="A357" s="18" t="s">
        <v>340</v>
      </c>
      <c r="B357" s="52" t="s">
        <v>1814</v>
      </c>
      <c r="C357" s="52" t="s">
        <v>1770</v>
      </c>
      <c r="D357" s="52" t="s">
        <v>1693</v>
      </c>
      <c r="E357" s="65" t="s">
        <v>3765</v>
      </c>
      <c r="J357" s="29" t="s">
        <v>3051</v>
      </c>
    </row>
    <row r="358" spans="1:10">
      <c r="A358" s="18" t="s">
        <v>340</v>
      </c>
      <c r="B358" s="52" t="s">
        <v>1814</v>
      </c>
      <c r="C358" s="52" t="s">
        <v>1771</v>
      </c>
      <c r="D358" s="52" t="s">
        <v>1693</v>
      </c>
      <c r="E358" s="65" t="s">
        <v>3766</v>
      </c>
      <c r="J358" s="29" t="s">
        <v>3052</v>
      </c>
    </row>
    <row r="359" spans="1:10">
      <c r="A359" s="18" t="s">
        <v>340</v>
      </c>
      <c r="B359" s="52" t="s">
        <v>1814</v>
      </c>
      <c r="C359" s="57" t="s">
        <v>1772</v>
      </c>
      <c r="D359" s="52" t="s">
        <v>1693</v>
      </c>
      <c r="E359" s="65" t="s">
        <v>3767</v>
      </c>
      <c r="J359" s="29" t="s">
        <v>3053</v>
      </c>
    </row>
    <row r="360" spans="1:10">
      <c r="A360" s="18" t="s">
        <v>340</v>
      </c>
      <c r="B360" s="52" t="s">
        <v>1814</v>
      </c>
      <c r="C360" s="52" t="s">
        <v>1333</v>
      </c>
      <c r="D360" s="52" t="s">
        <v>1675</v>
      </c>
      <c r="E360" s="65" t="s">
        <v>3768</v>
      </c>
      <c r="J360" s="29" t="s">
        <v>3054</v>
      </c>
    </row>
    <row r="361" spans="1:10">
      <c r="A361" s="18" t="s">
        <v>340</v>
      </c>
      <c r="B361" s="52" t="s">
        <v>1814</v>
      </c>
      <c r="C361" s="52" t="s">
        <v>1364</v>
      </c>
      <c r="D361" s="52" t="s">
        <v>1675</v>
      </c>
      <c r="E361" s="65" t="s">
        <v>3769</v>
      </c>
      <c r="J361" s="29" t="s">
        <v>3055</v>
      </c>
    </row>
    <row r="362" spans="1:10">
      <c r="A362" s="18" t="s">
        <v>340</v>
      </c>
      <c r="B362" s="52" t="s">
        <v>1814</v>
      </c>
      <c r="C362" s="57" t="s">
        <v>1366</v>
      </c>
      <c r="D362" s="57" t="s">
        <v>1675</v>
      </c>
      <c r="E362" s="65" t="s">
        <v>3770</v>
      </c>
      <c r="J362" s="14" t="s">
        <v>3056</v>
      </c>
    </row>
    <row r="363" spans="1:10">
      <c r="A363" s="18" t="s">
        <v>340</v>
      </c>
      <c r="B363" s="52" t="s">
        <v>1814</v>
      </c>
      <c r="C363" s="52" t="s">
        <v>1385</v>
      </c>
      <c r="D363" s="52" t="s">
        <v>1675</v>
      </c>
      <c r="E363" s="65" t="s">
        <v>3771</v>
      </c>
      <c r="J363" s="29" t="s">
        <v>3057</v>
      </c>
    </row>
    <row r="364" spans="1:10">
      <c r="A364" s="18" t="s">
        <v>340</v>
      </c>
      <c r="B364" s="52" t="s">
        <v>1814</v>
      </c>
      <c r="C364" s="57" t="s">
        <v>1387</v>
      </c>
      <c r="D364" s="57" t="s">
        <v>1675</v>
      </c>
      <c r="E364" s="65" t="s">
        <v>3772</v>
      </c>
      <c r="J364" s="14" t="s">
        <v>3058</v>
      </c>
    </row>
    <row r="365" spans="1:10">
      <c r="A365" s="18" t="s">
        <v>340</v>
      </c>
      <c r="B365" s="52" t="s">
        <v>1814</v>
      </c>
      <c r="C365" s="57" t="s">
        <v>1773</v>
      </c>
      <c r="D365" s="57" t="s">
        <v>1675</v>
      </c>
      <c r="E365" s="65" t="s">
        <v>3773</v>
      </c>
      <c r="J365" s="14" t="s">
        <v>3059</v>
      </c>
    </row>
    <row r="366" spans="1:10">
      <c r="A366" s="18" t="s">
        <v>340</v>
      </c>
      <c r="B366" s="52" t="s">
        <v>1814</v>
      </c>
      <c r="C366" s="57" t="s">
        <v>1456</v>
      </c>
      <c r="D366" s="57" t="s">
        <v>1675</v>
      </c>
      <c r="E366" s="65" t="s">
        <v>3774</v>
      </c>
      <c r="J366" s="14" t="s">
        <v>3060</v>
      </c>
    </row>
    <row r="367" spans="1:10">
      <c r="A367" s="18" t="s">
        <v>340</v>
      </c>
      <c r="B367" s="52" t="s">
        <v>1814</v>
      </c>
      <c r="C367" s="57" t="s">
        <v>1404</v>
      </c>
      <c r="D367" s="57" t="s">
        <v>1675</v>
      </c>
      <c r="E367" s="65" t="s">
        <v>3775</v>
      </c>
      <c r="J367" s="14" t="s">
        <v>3061</v>
      </c>
    </row>
    <row r="368" spans="1:10">
      <c r="A368" s="18" t="s">
        <v>340</v>
      </c>
      <c r="B368" s="52" t="s">
        <v>1814</v>
      </c>
      <c r="C368" s="57" t="s">
        <v>1420</v>
      </c>
      <c r="D368" s="57" t="s">
        <v>1675</v>
      </c>
      <c r="E368" s="65" t="s">
        <v>3776</v>
      </c>
      <c r="J368" s="14" t="s">
        <v>3062</v>
      </c>
    </row>
    <row r="369" spans="1:10">
      <c r="A369" s="18" t="s">
        <v>340</v>
      </c>
      <c r="B369" s="52" t="s">
        <v>1814</v>
      </c>
      <c r="C369" s="57" t="s">
        <v>1423</v>
      </c>
      <c r="D369" s="57" t="s">
        <v>1675</v>
      </c>
      <c r="E369" s="65" t="s">
        <v>3777</v>
      </c>
      <c r="J369" s="14" t="s">
        <v>3063</v>
      </c>
    </row>
    <row r="370" spans="1:10">
      <c r="A370" s="18" t="s">
        <v>340</v>
      </c>
      <c r="B370" s="57" t="s">
        <v>1814</v>
      </c>
      <c r="C370" s="57" t="s">
        <v>1318</v>
      </c>
      <c r="D370" s="57" t="s">
        <v>1414</v>
      </c>
      <c r="E370" s="65" t="s">
        <v>3778</v>
      </c>
      <c r="J370" s="14" t="s">
        <v>3064</v>
      </c>
    </row>
    <row r="371" spans="1:10">
      <c r="A371" s="18" t="s">
        <v>340</v>
      </c>
      <c r="B371" s="52" t="s">
        <v>1814</v>
      </c>
      <c r="C371" s="52" t="s">
        <v>1432</v>
      </c>
      <c r="D371" s="52" t="s">
        <v>1597</v>
      </c>
      <c r="E371" s="65" t="s">
        <v>3779</v>
      </c>
      <c r="J371" s="14" t="s">
        <v>3065</v>
      </c>
    </row>
    <row r="372" spans="1:10">
      <c r="A372" s="18" t="s">
        <v>340</v>
      </c>
      <c r="B372" s="52" t="s">
        <v>1814</v>
      </c>
      <c r="C372" s="64" t="s">
        <v>3194</v>
      </c>
      <c r="D372" s="52" t="s">
        <v>1415</v>
      </c>
      <c r="E372" s="65" t="s">
        <v>3780</v>
      </c>
      <c r="J372" s="14" t="s">
        <v>3066</v>
      </c>
    </row>
    <row r="373" spans="1:10">
      <c r="A373" s="18" t="s">
        <v>340</v>
      </c>
      <c r="B373" s="52" t="s">
        <v>1814</v>
      </c>
      <c r="C373" s="66" t="s">
        <v>761</v>
      </c>
      <c r="D373" s="52" t="s">
        <v>1415</v>
      </c>
      <c r="E373" s="65" t="s">
        <v>3781</v>
      </c>
      <c r="J373" s="14" t="s">
        <v>3067</v>
      </c>
    </row>
    <row r="374" spans="1:10">
      <c r="A374" s="18" t="s">
        <v>340</v>
      </c>
      <c r="B374" s="52" t="s">
        <v>1814</v>
      </c>
      <c r="C374" s="66" t="s">
        <v>763</v>
      </c>
      <c r="D374" s="52" t="s">
        <v>1415</v>
      </c>
      <c r="E374" s="65" t="s">
        <v>3782</v>
      </c>
      <c r="J374" s="14" t="s">
        <v>3068</v>
      </c>
    </row>
    <row r="375" spans="1:10">
      <c r="A375" s="18" t="s">
        <v>340</v>
      </c>
      <c r="B375" s="52" t="s">
        <v>1814</v>
      </c>
      <c r="C375" s="66" t="s">
        <v>3408</v>
      </c>
      <c r="D375" s="52" t="s">
        <v>1415</v>
      </c>
      <c r="E375" s="65" t="s">
        <v>3783</v>
      </c>
      <c r="J375" s="14" t="s">
        <v>3069</v>
      </c>
    </row>
    <row r="376" spans="1:10">
      <c r="A376" s="18" t="s">
        <v>340</v>
      </c>
      <c r="B376" s="52" t="s">
        <v>1814</v>
      </c>
      <c r="C376" s="66" t="s">
        <v>1516</v>
      </c>
      <c r="D376" s="52" t="s">
        <v>1415</v>
      </c>
      <c r="E376" s="65" t="s">
        <v>3784</v>
      </c>
      <c r="J376" s="14" t="s">
        <v>3070</v>
      </c>
    </row>
    <row r="377" spans="1:10">
      <c r="A377" s="18" t="s">
        <v>340</v>
      </c>
      <c r="B377" s="52" t="s">
        <v>1814</v>
      </c>
      <c r="C377" s="57" t="s">
        <v>1519</v>
      </c>
      <c r="D377" s="57" t="s">
        <v>1415</v>
      </c>
      <c r="E377" s="65" t="s">
        <v>3785</v>
      </c>
      <c r="J377" s="14" t="s">
        <v>3071</v>
      </c>
    </row>
    <row r="378" spans="1:10">
      <c r="A378" s="18" t="s">
        <v>340</v>
      </c>
      <c r="B378" s="52" t="s">
        <v>1814</v>
      </c>
      <c r="C378" s="57" t="s">
        <v>1323</v>
      </c>
      <c r="D378" s="52" t="s">
        <v>1415</v>
      </c>
      <c r="E378" s="65" t="s">
        <v>3786</v>
      </c>
      <c r="J378" s="29" t="s">
        <v>3072</v>
      </c>
    </row>
    <row r="379" spans="1:10">
      <c r="A379" s="18" t="s">
        <v>340</v>
      </c>
      <c r="B379" s="52" t="s">
        <v>1814</v>
      </c>
      <c r="C379" s="57" t="s">
        <v>1774</v>
      </c>
      <c r="D379" s="52" t="s">
        <v>1415</v>
      </c>
      <c r="E379" s="65" t="s">
        <v>342</v>
      </c>
      <c r="J379" s="29" t="s">
        <v>3073</v>
      </c>
    </row>
    <row r="380" spans="1:10">
      <c r="A380" s="18" t="s">
        <v>340</v>
      </c>
      <c r="B380" s="52" t="s">
        <v>1814</v>
      </c>
      <c r="C380" s="52" t="s">
        <v>771</v>
      </c>
      <c r="D380" s="52" t="s">
        <v>1415</v>
      </c>
      <c r="E380" s="65" t="s">
        <v>3787</v>
      </c>
      <c r="J380" s="29" t="s">
        <v>3074</v>
      </c>
    </row>
    <row r="381" spans="1:10">
      <c r="A381" s="18" t="s">
        <v>340</v>
      </c>
      <c r="B381" s="52" t="s">
        <v>1814</v>
      </c>
      <c r="C381" s="52" t="s">
        <v>774</v>
      </c>
      <c r="D381" s="52" t="s">
        <v>1415</v>
      </c>
      <c r="E381" s="65" t="s">
        <v>3788</v>
      </c>
      <c r="J381" s="29" t="s">
        <v>3075</v>
      </c>
    </row>
    <row r="382" spans="1:10">
      <c r="A382" s="18" t="s">
        <v>340</v>
      </c>
      <c r="B382" s="52" t="s">
        <v>1814</v>
      </c>
      <c r="C382" s="52" t="s">
        <v>1672</v>
      </c>
      <c r="D382" s="52" t="s">
        <v>1415</v>
      </c>
      <c r="E382" s="65" t="s">
        <v>3789</v>
      </c>
      <c r="J382" s="29" t="s">
        <v>3076</v>
      </c>
    </row>
    <row r="383" spans="1:10">
      <c r="A383" s="18" t="s">
        <v>340</v>
      </c>
      <c r="B383" s="52" t="s">
        <v>1814</v>
      </c>
      <c r="C383" s="57" t="s">
        <v>1374</v>
      </c>
      <c r="D383" s="52" t="s">
        <v>1415</v>
      </c>
      <c r="E383" s="65" t="s">
        <v>3790</v>
      </c>
      <c r="J383" s="29" t="s">
        <v>3077</v>
      </c>
    </row>
    <row r="384" spans="1:10">
      <c r="A384" s="18" t="s">
        <v>340</v>
      </c>
      <c r="B384" s="52" t="s">
        <v>1814</v>
      </c>
      <c r="C384" s="52" t="s">
        <v>788</v>
      </c>
      <c r="D384" s="52" t="s">
        <v>1415</v>
      </c>
      <c r="E384" s="65" t="s">
        <v>3791</v>
      </c>
      <c r="J384" s="29" t="s">
        <v>3078</v>
      </c>
    </row>
    <row r="385" spans="1:10">
      <c r="A385" s="18" t="s">
        <v>340</v>
      </c>
      <c r="B385" s="52" t="s">
        <v>1814</v>
      </c>
      <c r="C385" s="52" t="s">
        <v>790</v>
      </c>
      <c r="D385" s="52" t="s">
        <v>1415</v>
      </c>
      <c r="E385" s="65" t="s">
        <v>3792</v>
      </c>
      <c r="J385" s="29" t="s">
        <v>3079</v>
      </c>
    </row>
    <row r="386" spans="1:10">
      <c r="A386" s="18" t="s">
        <v>340</v>
      </c>
      <c r="B386" s="52" t="s">
        <v>1814</v>
      </c>
      <c r="C386" s="52" t="s">
        <v>791</v>
      </c>
      <c r="D386" s="52" t="s">
        <v>1415</v>
      </c>
      <c r="E386" s="65" t="s">
        <v>3793</v>
      </c>
      <c r="J386" s="29" t="s">
        <v>3080</v>
      </c>
    </row>
    <row r="387" spans="1:10">
      <c r="A387" s="18" t="s">
        <v>340</v>
      </c>
      <c r="B387" s="52" t="s">
        <v>1814</v>
      </c>
      <c r="C387" s="52" t="s">
        <v>792</v>
      </c>
      <c r="D387" s="52" t="s">
        <v>1415</v>
      </c>
      <c r="E387" s="65" t="s">
        <v>3794</v>
      </c>
      <c r="J387" s="29" t="s">
        <v>3081</v>
      </c>
    </row>
    <row r="388" spans="1:10">
      <c r="A388" s="18" t="s">
        <v>340</v>
      </c>
      <c r="B388" s="52" t="s">
        <v>1814</v>
      </c>
      <c r="C388" s="57" t="s">
        <v>1775</v>
      </c>
      <c r="D388" s="52" t="s">
        <v>1415</v>
      </c>
      <c r="E388" s="65" t="s">
        <v>8</v>
      </c>
      <c r="J388" s="29" t="s">
        <v>3082</v>
      </c>
    </row>
    <row r="389" spans="1:10">
      <c r="A389" s="18" t="s">
        <v>340</v>
      </c>
      <c r="B389" s="52"/>
      <c r="C389" s="52" t="s">
        <v>1415</v>
      </c>
      <c r="D389" s="52" t="s">
        <v>1415</v>
      </c>
      <c r="E389" s="65" t="s">
        <v>105</v>
      </c>
      <c r="J389" s="29" t="s">
        <v>3083</v>
      </c>
    </row>
    <row r="390" spans="1:10">
      <c r="A390" s="18" t="s">
        <v>340</v>
      </c>
      <c r="B390" s="52" t="s">
        <v>1814</v>
      </c>
      <c r="C390" s="52" t="s">
        <v>1776</v>
      </c>
      <c r="D390" s="52" t="s">
        <v>1632</v>
      </c>
      <c r="E390" s="65" t="s">
        <v>3795</v>
      </c>
      <c r="J390" s="29" t="s">
        <v>3084</v>
      </c>
    </row>
    <row r="391" spans="1:10">
      <c r="A391" s="18" t="s">
        <v>340</v>
      </c>
      <c r="B391" s="52" t="s">
        <v>1814</v>
      </c>
      <c r="C391" s="52" t="s">
        <v>1777</v>
      </c>
      <c r="D391" s="52" t="s">
        <v>1632</v>
      </c>
      <c r="E391" s="65" t="s">
        <v>3796</v>
      </c>
      <c r="J391" s="29" t="s">
        <v>3085</v>
      </c>
    </row>
    <row r="392" spans="1:10">
      <c r="A392" s="18" t="s">
        <v>340</v>
      </c>
      <c r="B392" s="52" t="s">
        <v>1814</v>
      </c>
      <c r="C392" s="52" t="s">
        <v>1421</v>
      </c>
      <c r="D392" s="52" t="s">
        <v>1632</v>
      </c>
      <c r="E392" s="65" t="s">
        <v>3797</v>
      </c>
      <c r="J392" s="29" t="s">
        <v>3086</v>
      </c>
    </row>
    <row r="393" spans="1:10">
      <c r="A393" s="18" t="s">
        <v>340</v>
      </c>
      <c r="B393" s="52" t="s">
        <v>1814</v>
      </c>
      <c r="C393" s="52" t="s">
        <v>1778</v>
      </c>
      <c r="D393" s="52" t="s">
        <v>1632</v>
      </c>
      <c r="E393" s="65" t="s">
        <v>3798</v>
      </c>
      <c r="J393" s="29" t="s">
        <v>3087</v>
      </c>
    </row>
    <row r="394" spans="1:10">
      <c r="A394" s="18" t="s">
        <v>340</v>
      </c>
      <c r="B394" s="52" t="s">
        <v>1814</v>
      </c>
      <c r="C394" s="52" t="s">
        <v>1779</v>
      </c>
      <c r="D394" s="52" t="s">
        <v>1632</v>
      </c>
      <c r="E394" s="65" t="s">
        <v>3799</v>
      </c>
      <c r="J394" s="29" t="s">
        <v>3088</v>
      </c>
    </row>
    <row r="395" spans="1:10">
      <c r="A395" s="18" t="s">
        <v>340</v>
      </c>
      <c r="B395" s="52" t="s">
        <v>1814</v>
      </c>
      <c r="C395" s="52" t="s">
        <v>1780</v>
      </c>
      <c r="D395" s="52" t="s">
        <v>1632</v>
      </c>
      <c r="E395" s="65" t="s">
        <v>3800</v>
      </c>
      <c r="J395" s="29" t="s">
        <v>3089</v>
      </c>
    </row>
    <row r="396" spans="1:10">
      <c r="A396" s="18" t="s">
        <v>340</v>
      </c>
      <c r="B396" s="52" t="s">
        <v>1814</v>
      </c>
      <c r="C396" s="52" t="s">
        <v>1781</v>
      </c>
      <c r="D396" s="52" t="s">
        <v>1632</v>
      </c>
      <c r="E396" s="65" t="s">
        <v>3801</v>
      </c>
      <c r="J396" s="29" t="s">
        <v>3090</v>
      </c>
    </row>
    <row r="397" spans="1:10">
      <c r="A397" s="18" t="s">
        <v>340</v>
      </c>
      <c r="B397" s="52" t="s">
        <v>1814</v>
      </c>
      <c r="C397" s="52" t="s">
        <v>1782</v>
      </c>
      <c r="D397" s="52" t="s">
        <v>1632</v>
      </c>
      <c r="E397" s="65" t="s">
        <v>3802</v>
      </c>
      <c r="J397" s="29" t="s">
        <v>3091</v>
      </c>
    </row>
    <row r="398" spans="1:10">
      <c r="A398" s="18" t="s">
        <v>340</v>
      </c>
      <c r="B398" s="52" t="s">
        <v>1814</v>
      </c>
      <c r="C398" s="52" t="s">
        <v>1783</v>
      </c>
      <c r="D398" s="52" t="s">
        <v>1632</v>
      </c>
      <c r="E398" s="65" t="s">
        <v>3803</v>
      </c>
      <c r="J398" s="29" t="s">
        <v>3092</v>
      </c>
    </row>
    <row r="399" spans="1:10">
      <c r="A399" s="18" t="s">
        <v>340</v>
      </c>
      <c r="B399" s="52" t="s">
        <v>1814</v>
      </c>
      <c r="C399" s="52" t="s">
        <v>1784</v>
      </c>
      <c r="D399" s="52" t="s">
        <v>1425</v>
      </c>
      <c r="E399" s="65" t="s">
        <v>3804</v>
      </c>
      <c r="J399" s="29" t="s">
        <v>3093</v>
      </c>
    </row>
    <row r="400" spans="1:10">
      <c r="A400" s="18" t="s">
        <v>340</v>
      </c>
      <c r="B400" s="52" t="s">
        <v>1814</v>
      </c>
      <c r="C400" s="52" t="s">
        <v>1785</v>
      </c>
      <c r="D400" s="52" t="s">
        <v>1425</v>
      </c>
      <c r="E400" s="65" t="s">
        <v>3805</v>
      </c>
      <c r="J400" s="29" t="s">
        <v>3094</v>
      </c>
    </row>
    <row r="401" spans="1:10">
      <c r="A401" s="18" t="s">
        <v>340</v>
      </c>
      <c r="B401" s="52" t="s">
        <v>1814</v>
      </c>
      <c r="C401" s="52" t="s">
        <v>1492</v>
      </c>
      <c r="D401" s="52" t="s">
        <v>1425</v>
      </c>
      <c r="E401" s="65" t="s">
        <v>3806</v>
      </c>
      <c r="J401" s="29" t="s">
        <v>3095</v>
      </c>
    </row>
    <row r="402" spans="1:10">
      <c r="A402" s="18" t="s">
        <v>340</v>
      </c>
      <c r="B402" s="52" t="s">
        <v>1814</v>
      </c>
      <c r="C402" s="52" t="s">
        <v>1786</v>
      </c>
      <c r="D402" s="52" t="s">
        <v>1425</v>
      </c>
      <c r="E402" s="65" t="s">
        <v>3807</v>
      </c>
      <c r="J402" s="29" t="s">
        <v>3096</v>
      </c>
    </row>
    <row r="403" spans="1:10">
      <c r="A403" s="18" t="s">
        <v>340</v>
      </c>
      <c r="B403" s="52" t="s">
        <v>1814</v>
      </c>
      <c r="C403" s="52" t="s">
        <v>1787</v>
      </c>
      <c r="D403" s="52" t="s">
        <v>1425</v>
      </c>
      <c r="E403" s="65" t="s">
        <v>3808</v>
      </c>
      <c r="J403" s="29" t="s">
        <v>3097</v>
      </c>
    </row>
    <row r="404" spans="1:10">
      <c r="A404" s="18" t="s">
        <v>340</v>
      </c>
      <c r="B404" s="52" t="s">
        <v>1814</v>
      </c>
      <c r="C404" s="52" t="s">
        <v>1376</v>
      </c>
      <c r="D404" s="52" t="s">
        <v>1425</v>
      </c>
      <c r="E404" s="65" t="s">
        <v>3809</v>
      </c>
      <c r="J404" s="29" t="s">
        <v>3098</v>
      </c>
    </row>
    <row r="405" spans="1:10">
      <c r="A405" s="18" t="s">
        <v>340</v>
      </c>
      <c r="B405" s="52" t="s">
        <v>1814</v>
      </c>
      <c r="C405" s="52" t="s">
        <v>1788</v>
      </c>
      <c r="D405" s="52" t="s">
        <v>1425</v>
      </c>
      <c r="E405" s="65" t="s">
        <v>3810</v>
      </c>
      <c r="J405" s="29" t="s">
        <v>3099</v>
      </c>
    </row>
    <row r="406" spans="1:10">
      <c r="A406" s="18" t="s">
        <v>340</v>
      </c>
      <c r="B406" s="52" t="s">
        <v>1814</v>
      </c>
      <c r="C406" s="52" t="s">
        <v>1789</v>
      </c>
      <c r="D406" s="52" t="s">
        <v>1425</v>
      </c>
      <c r="E406" s="65" t="s">
        <v>3811</v>
      </c>
      <c r="J406" s="29" t="s">
        <v>3100</v>
      </c>
    </row>
    <row r="407" spans="1:10">
      <c r="A407" s="18" t="s">
        <v>340</v>
      </c>
      <c r="B407" s="52" t="s">
        <v>1814</v>
      </c>
      <c r="C407" s="52" t="s">
        <v>1790</v>
      </c>
      <c r="D407" s="52" t="s">
        <v>1493</v>
      </c>
      <c r="E407" s="65" t="s">
        <v>3812</v>
      </c>
      <c r="J407" s="29" t="s">
        <v>3101</v>
      </c>
    </row>
    <row r="408" spans="1:10">
      <c r="A408" s="18" t="s">
        <v>340</v>
      </c>
      <c r="B408" s="52" t="s">
        <v>1814</v>
      </c>
      <c r="C408" s="52" t="s">
        <v>1791</v>
      </c>
      <c r="D408" s="52" t="s">
        <v>1493</v>
      </c>
      <c r="E408" s="65" t="s">
        <v>3813</v>
      </c>
      <c r="J408" s="29" t="s">
        <v>3102</v>
      </c>
    </row>
    <row r="409" spans="1:10">
      <c r="A409" s="18" t="s">
        <v>340</v>
      </c>
      <c r="B409" s="52" t="s">
        <v>1814</v>
      </c>
      <c r="C409" s="52" t="s">
        <v>1792</v>
      </c>
      <c r="D409" s="52" t="s">
        <v>1493</v>
      </c>
      <c r="E409" s="65" t="s">
        <v>3814</v>
      </c>
      <c r="J409" s="29" t="s">
        <v>3103</v>
      </c>
    </row>
    <row r="410" spans="1:10">
      <c r="A410" s="18" t="s">
        <v>340</v>
      </c>
      <c r="B410" s="52" t="s">
        <v>1814</v>
      </c>
      <c r="C410" s="52" t="s">
        <v>1793</v>
      </c>
      <c r="D410" s="52" t="s">
        <v>1493</v>
      </c>
      <c r="E410" s="65" t="s">
        <v>3815</v>
      </c>
      <c r="J410" s="29" t="s">
        <v>3104</v>
      </c>
    </row>
    <row r="411" spans="1:10">
      <c r="A411" s="18" t="s">
        <v>340</v>
      </c>
      <c r="B411" s="52" t="s">
        <v>1814</v>
      </c>
      <c r="C411" s="52" t="s">
        <v>1794</v>
      </c>
      <c r="D411" s="52" t="s">
        <v>1493</v>
      </c>
      <c r="E411" s="65" t="s">
        <v>3816</v>
      </c>
      <c r="J411" s="29" t="s">
        <v>3105</v>
      </c>
    </row>
    <row r="412" spans="1:10">
      <c r="A412" s="18" t="s">
        <v>340</v>
      </c>
      <c r="B412" s="52" t="s">
        <v>1814</v>
      </c>
      <c r="C412" s="52" t="s">
        <v>1795</v>
      </c>
      <c r="D412" s="52" t="s">
        <v>1493</v>
      </c>
      <c r="E412" s="65" t="s">
        <v>3817</v>
      </c>
      <c r="J412" s="29" t="s">
        <v>3106</v>
      </c>
    </row>
    <row r="413" spans="1:10">
      <c r="A413" s="19" t="s">
        <v>340</v>
      </c>
      <c r="B413" s="52"/>
      <c r="C413" s="57" t="s">
        <v>1796</v>
      </c>
      <c r="D413" s="52"/>
      <c r="E413" s="65" t="s">
        <v>3818</v>
      </c>
      <c r="J413" s="14" t="s">
        <v>2617</v>
      </c>
    </row>
    <row r="414" spans="1:10" ht="15" thickBot="1">
      <c r="A414" s="22" t="s">
        <v>340</v>
      </c>
      <c r="B414" s="54"/>
      <c r="C414" s="58" t="s">
        <v>1589</v>
      </c>
      <c r="D414" s="54"/>
      <c r="E414" s="58" t="s">
        <v>3819</v>
      </c>
      <c r="J414" s="80" t="s">
        <v>3107</v>
      </c>
    </row>
    <row r="415" spans="1:10">
      <c r="A415" s="15" t="s">
        <v>3387</v>
      </c>
      <c r="B415" s="50" t="s">
        <v>3383</v>
      </c>
      <c r="C415" s="50" t="s">
        <v>3196</v>
      </c>
      <c r="D415" s="50" t="s">
        <v>3197</v>
      </c>
      <c r="E415" s="75" t="str">
        <f>IF(LEFT(C415, 2)="k:",RIGHT(C415,LEN(C415)-2),RIGHT(C415,LEN(C415)-7))</f>
        <v>MedicalEntity</v>
      </c>
    </row>
    <row r="416" spans="1:10">
      <c r="A416" s="18" t="s">
        <v>3387</v>
      </c>
      <c r="B416" s="52" t="s">
        <v>3383</v>
      </c>
      <c r="C416" s="52" t="s">
        <v>3181</v>
      </c>
      <c r="D416" s="52" t="s">
        <v>3196</v>
      </c>
      <c r="E416" s="68" t="str">
        <f>IF(LEFT(C416, 2)="k:",RIGHT(C416,LEN(C416)-2),RIGHT(C416,LEN(C416)-7))</f>
        <v>AnatomicalStructure</v>
      </c>
    </row>
    <row r="417" spans="1:5">
      <c r="A417" s="18" t="s">
        <v>3387</v>
      </c>
      <c r="B417" s="52" t="s">
        <v>3383</v>
      </c>
      <c r="C417" s="52" t="s">
        <v>3199</v>
      </c>
      <c r="D417" s="52" t="s">
        <v>3196</v>
      </c>
      <c r="E417" s="68" t="str">
        <f t="shared" ref="E417:E480" si="0">IF(LEFT(C417, 2)="k:",RIGHT(C417,LEN(C417)-2),RIGHT(C417,LEN(C417)-7))</f>
        <v>AnatomicalSystem</v>
      </c>
    </row>
    <row r="418" spans="1:5">
      <c r="A418" s="18" t="s">
        <v>3387</v>
      </c>
      <c r="B418" s="52" t="s">
        <v>3383</v>
      </c>
      <c r="C418" s="52" t="s">
        <v>3200</v>
      </c>
      <c r="D418" s="52" t="s">
        <v>3196</v>
      </c>
      <c r="E418" s="68" t="str">
        <f t="shared" si="0"/>
        <v>MedicalCause</v>
      </c>
    </row>
    <row r="419" spans="1:5">
      <c r="A419" s="18" t="s">
        <v>3387</v>
      </c>
      <c r="B419" s="52" t="s">
        <v>3383</v>
      </c>
      <c r="C419" s="52" t="s">
        <v>3201</v>
      </c>
      <c r="D419" s="52" t="s">
        <v>3196</v>
      </c>
      <c r="E419" s="68" t="str">
        <f t="shared" si="0"/>
        <v>MedicalCondition</v>
      </c>
    </row>
    <row r="420" spans="1:5">
      <c r="A420" s="18" t="s">
        <v>3387</v>
      </c>
      <c r="B420" s="52" t="s">
        <v>3383</v>
      </c>
      <c r="C420" s="52" t="s">
        <v>3202</v>
      </c>
      <c r="D420" s="52" t="s">
        <v>3196</v>
      </c>
      <c r="E420" s="68" t="str">
        <f t="shared" si="0"/>
        <v>MedicalContraindication</v>
      </c>
    </row>
    <row r="421" spans="1:5">
      <c r="A421" s="18" t="s">
        <v>3387</v>
      </c>
      <c r="B421" s="52" t="s">
        <v>3383</v>
      </c>
      <c r="C421" s="52" t="s">
        <v>3203</v>
      </c>
      <c r="D421" s="52" t="s">
        <v>3196</v>
      </c>
      <c r="E421" s="68" t="str">
        <f t="shared" si="0"/>
        <v>MedicalDevice</v>
      </c>
    </row>
    <row r="422" spans="1:5">
      <c r="A422" s="18" t="s">
        <v>3387</v>
      </c>
      <c r="B422" s="52" t="s">
        <v>3383</v>
      </c>
      <c r="C422" s="52" t="s">
        <v>3204</v>
      </c>
      <c r="D422" s="52" t="s">
        <v>3196</v>
      </c>
      <c r="E422" s="68" t="str">
        <f t="shared" si="0"/>
        <v>MedicalGuideline</v>
      </c>
    </row>
    <row r="423" spans="1:5">
      <c r="A423" s="18" t="s">
        <v>3387</v>
      </c>
      <c r="B423" s="52" t="s">
        <v>3383</v>
      </c>
      <c r="C423" s="52" t="s">
        <v>3205</v>
      </c>
      <c r="D423" s="52" t="s">
        <v>3196</v>
      </c>
      <c r="E423" s="68" t="str">
        <f t="shared" si="0"/>
        <v>MedicalIndication</v>
      </c>
    </row>
    <row r="424" spans="1:5">
      <c r="A424" s="18" t="s">
        <v>3387</v>
      </c>
      <c r="B424" s="52" t="s">
        <v>3383</v>
      </c>
      <c r="C424" s="52" t="s">
        <v>3206</v>
      </c>
      <c r="D424" s="52" t="s">
        <v>3196</v>
      </c>
      <c r="E424" s="68" t="str">
        <f t="shared" si="0"/>
        <v>MedicalIntangible</v>
      </c>
    </row>
    <row r="425" spans="1:5">
      <c r="A425" s="18" t="s">
        <v>3387</v>
      </c>
      <c r="B425" s="52" t="s">
        <v>3383</v>
      </c>
      <c r="C425" s="52" t="s">
        <v>3207</v>
      </c>
      <c r="D425" s="52" t="s">
        <v>3196</v>
      </c>
      <c r="E425" s="68" t="str">
        <f t="shared" si="0"/>
        <v>MedicalProcedure</v>
      </c>
    </row>
    <row r="426" spans="1:5">
      <c r="A426" s="18" t="s">
        <v>3387</v>
      </c>
      <c r="B426" s="52" t="s">
        <v>3383</v>
      </c>
      <c r="C426" s="52" t="s">
        <v>3208</v>
      </c>
      <c r="D426" s="52" t="s">
        <v>3196</v>
      </c>
      <c r="E426" s="68" t="str">
        <f t="shared" si="0"/>
        <v>MedicalRiskEstimator</v>
      </c>
    </row>
    <row r="427" spans="1:5">
      <c r="A427" s="18" t="s">
        <v>3387</v>
      </c>
      <c r="B427" s="52" t="s">
        <v>3383</v>
      </c>
      <c r="C427" s="52" t="s">
        <v>3209</v>
      </c>
      <c r="D427" s="52" t="s">
        <v>3196</v>
      </c>
      <c r="E427" s="68" t="str">
        <f t="shared" si="0"/>
        <v>MedicalRiskFactor</v>
      </c>
    </row>
    <row r="428" spans="1:5">
      <c r="A428" s="18" t="s">
        <v>3387</v>
      </c>
      <c r="B428" s="52" t="s">
        <v>3383</v>
      </c>
      <c r="C428" s="52" t="s">
        <v>3210</v>
      </c>
      <c r="D428" s="52" t="s">
        <v>3196</v>
      </c>
      <c r="E428" s="68" t="str">
        <f t="shared" si="0"/>
        <v>MedicalSignOrSymptom</v>
      </c>
    </row>
    <row r="429" spans="1:5">
      <c r="A429" s="18" t="s">
        <v>3387</v>
      </c>
      <c r="B429" s="52" t="s">
        <v>3383</v>
      </c>
      <c r="C429" s="52" t="s">
        <v>3211</v>
      </c>
      <c r="D429" s="52" t="s">
        <v>3196</v>
      </c>
      <c r="E429" s="68" t="str">
        <f t="shared" si="0"/>
        <v>MedicalStudy</v>
      </c>
    </row>
    <row r="430" spans="1:5">
      <c r="A430" s="18" t="s">
        <v>3387</v>
      </c>
      <c r="B430" s="52" t="s">
        <v>3383</v>
      </c>
      <c r="C430" s="52" t="s">
        <v>3212</v>
      </c>
      <c r="D430" s="52" t="s">
        <v>3196</v>
      </c>
      <c r="E430" s="68" t="str">
        <f t="shared" si="0"/>
        <v>MedicalTest</v>
      </c>
    </row>
    <row r="431" spans="1:5">
      <c r="A431" s="18" t="s">
        <v>3387</v>
      </c>
      <c r="B431" s="52" t="s">
        <v>3383</v>
      </c>
      <c r="C431" s="52" t="s">
        <v>3178</v>
      </c>
      <c r="D431" s="52" t="s">
        <v>3196</v>
      </c>
      <c r="E431" s="68" t="str">
        <f t="shared" si="0"/>
        <v>MedicalTherapy</v>
      </c>
    </row>
    <row r="432" spans="1:5">
      <c r="A432" s="18" t="s">
        <v>3387</v>
      </c>
      <c r="B432" s="52" t="s">
        <v>3383</v>
      </c>
      <c r="C432" s="52" t="s">
        <v>3214</v>
      </c>
      <c r="D432" s="52" t="s">
        <v>3196</v>
      </c>
      <c r="E432" s="68" t="str">
        <f t="shared" si="0"/>
        <v>SuperficialAnatomy</v>
      </c>
    </row>
    <row r="433" spans="1:5">
      <c r="A433" s="18" t="s">
        <v>3387</v>
      </c>
      <c r="B433" s="52" t="s">
        <v>3383</v>
      </c>
      <c r="C433" s="52" t="s">
        <v>3215</v>
      </c>
      <c r="D433" s="52" t="s">
        <v>3181</v>
      </c>
      <c r="E433" s="68" t="str">
        <f t="shared" si="0"/>
        <v>Bone</v>
      </c>
    </row>
    <row r="434" spans="1:5">
      <c r="A434" s="18" t="s">
        <v>3387</v>
      </c>
      <c r="B434" s="52" t="s">
        <v>3383</v>
      </c>
      <c r="C434" s="52" t="s">
        <v>3216</v>
      </c>
      <c r="D434" s="52" t="s">
        <v>3181</v>
      </c>
      <c r="E434" s="68" t="str">
        <f t="shared" si="0"/>
        <v>BrainStructure</v>
      </c>
    </row>
    <row r="435" spans="1:5">
      <c r="A435" s="18" t="s">
        <v>3387</v>
      </c>
      <c r="B435" s="52" t="s">
        <v>3383</v>
      </c>
      <c r="C435" s="52" t="s">
        <v>3217</v>
      </c>
      <c r="D435" s="52" t="s">
        <v>3181</v>
      </c>
      <c r="E435" s="68" t="str">
        <f t="shared" si="0"/>
        <v>Joint</v>
      </c>
    </row>
    <row r="436" spans="1:5">
      <c r="A436" s="18" t="s">
        <v>3387</v>
      </c>
      <c r="B436" s="52" t="s">
        <v>3383</v>
      </c>
      <c r="C436" s="52" t="s">
        <v>3218</v>
      </c>
      <c r="D436" s="52" t="s">
        <v>3181</v>
      </c>
      <c r="E436" s="68" t="str">
        <f t="shared" si="0"/>
        <v>Ligament</v>
      </c>
    </row>
    <row r="437" spans="1:5">
      <c r="A437" s="18" t="s">
        <v>3387</v>
      </c>
      <c r="B437" s="52" t="s">
        <v>3383</v>
      </c>
      <c r="C437" s="52" t="s">
        <v>3219</v>
      </c>
      <c r="D437" s="52" t="s">
        <v>3181</v>
      </c>
      <c r="E437" s="68" t="str">
        <f t="shared" si="0"/>
        <v>Muscle</v>
      </c>
    </row>
    <row r="438" spans="1:5">
      <c r="A438" s="18" t="s">
        <v>3387</v>
      </c>
      <c r="B438" s="52" t="s">
        <v>3383</v>
      </c>
      <c r="C438" s="52" t="s">
        <v>3220</v>
      </c>
      <c r="D438" s="52" t="s">
        <v>3181</v>
      </c>
      <c r="E438" s="68" t="str">
        <f t="shared" si="0"/>
        <v>Nerve</v>
      </c>
    </row>
    <row r="439" spans="1:5">
      <c r="A439" s="18" t="s">
        <v>3387</v>
      </c>
      <c r="B439" s="52" t="s">
        <v>3383</v>
      </c>
      <c r="C439" s="52" t="s">
        <v>3221</v>
      </c>
      <c r="D439" s="52" t="s">
        <v>3181</v>
      </c>
      <c r="E439" s="68" t="str">
        <f t="shared" si="0"/>
        <v>Vessel</v>
      </c>
    </row>
    <row r="440" spans="1:5">
      <c r="A440" s="18" t="s">
        <v>3387</v>
      </c>
      <c r="B440" s="52" t="s">
        <v>3383</v>
      </c>
      <c r="C440" s="52" t="s">
        <v>3222</v>
      </c>
      <c r="D440" s="52" t="s">
        <v>3221</v>
      </c>
      <c r="E440" s="68" t="str">
        <f t="shared" si="0"/>
        <v>Artery</v>
      </c>
    </row>
    <row r="441" spans="1:5">
      <c r="A441" s="18" t="s">
        <v>3387</v>
      </c>
      <c r="B441" s="52" t="s">
        <v>3383</v>
      </c>
      <c r="C441" s="52" t="s">
        <v>3223</v>
      </c>
      <c r="D441" s="52" t="s">
        <v>3221</v>
      </c>
      <c r="E441" s="68" t="str">
        <f t="shared" si="0"/>
        <v>LymphaticVessel</v>
      </c>
    </row>
    <row r="442" spans="1:5">
      <c r="A442" s="18" t="s">
        <v>3387</v>
      </c>
      <c r="B442" s="52" t="s">
        <v>3383</v>
      </c>
      <c r="C442" s="52" t="s">
        <v>3224</v>
      </c>
      <c r="D442" s="52" t="s">
        <v>3221</v>
      </c>
      <c r="E442" s="68" t="str">
        <f t="shared" si="0"/>
        <v>Vein</v>
      </c>
    </row>
    <row r="443" spans="1:5">
      <c r="A443" s="18" t="s">
        <v>3387</v>
      </c>
      <c r="B443" s="52" t="s">
        <v>3383</v>
      </c>
      <c r="C443" s="52" t="s">
        <v>3225</v>
      </c>
      <c r="D443" s="52" t="s">
        <v>3201</v>
      </c>
      <c r="E443" s="68" t="str">
        <f t="shared" si="0"/>
        <v>InfectiousDisease</v>
      </c>
    </row>
    <row r="444" spans="1:5">
      <c r="A444" s="18" t="s">
        <v>3387</v>
      </c>
      <c r="B444" s="52" t="s">
        <v>3383</v>
      </c>
      <c r="C444" s="52" t="s">
        <v>3227</v>
      </c>
      <c r="D444" s="52" t="s">
        <v>3226</v>
      </c>
      <c r="E444" s="68" t="str">
        <f t="shared" si="0"/>
        <v>MedicalGuidelineConstraindication</v>
      </c>
    </row>
    <row r="445" spans="1:5">
      <c r="A445" s="18" t="s">
        <v>3387</v>
      </c>
      <c r="B445" s="52" t="s">
        <v>3383</v>
      </c>
      <c r="C445" s="52" t="s">
        <v>3228</v>
      </c>
      <c r="D445" s="52" t="s">
        <v>3226</v>
      </c>
      <c r="E445" s="68" t="str">
        <f t="shared" si="0"/>
        <v>MedicalGuidelineRecommendation</v>
      </c>
    </row>
    <row r="446" spans="1:5">
      <c r="A446" s="18" t="s">
        <v>3387</v>
      </c>
      <c r="B446" s="52" t="s">
        <v>3383</v>
      </c>
      <c r="C446" s="52" t="s">
        <v>3230</v>
      </c>
      <c r="D446" s="52" t="s">
        <v>3205</v>
      </c>
      <c r="E446" s="68" t="str">
        <f t="shared" si="0"/>
        <v>ApprovedIndication</v>
      </c>
    </row>
    <row r="447" spans="1:5">
      <c r="A447" s="18" t="s">
        <v>3387</v>
      </c>
      <c r="B447" s="52" t="s">
        <v>3383</v>
      </c>
      <c r="C447" s="52" t="s">
        <v>3231</v>
      </c>
      <c r="D447" s="52" t="s">
        <v>3205</v>
      </c>
      <c r="E447" s="68" t="str">
        <f t="shared" si="0"/>
        <v>PreventionIndication</v>
      </c>
    </row>
    <row r="448" spans="1:5">
      <c r="A448" s="18" t="s">
        <v>3387</v>
      </c>
      <c r="B448" s="52" t="s">
        <v>3383</v>
      </c>
      <c r="C448" s="52" t="s">
        <v>3232</v>
      </c>
      <c r="D448" s="52" t="s">
        <v>3205</v>
      </c>
      <c r="E448" s="68" t="str">
        <f t="shared" si="0"/>
        <v>TreatmentIndication</v>
      </c>
    </row>
    <row r="449" spans="1:5">
      <c r="A449" s="18" t="s">
        <v>3387</v>
      </c>
      <c r="B449" s="52" t="s">
        <v>3383</v>
      </c>
      <c r="C449" s="52" t="s">
        <v>3234</v>
      </c>
      <c r="D449" s="52" t="s">
        <v>3206</v>
      </c>
      <c r="E449" s="68" t="str">
        <f t="shared" si="0"/>
        <v>DDxElement</v>
      </c>
    </row>
    <row r="450" spans="1:5">
      <c r="A450" s="18" t="s">
        <v>3387</v>
      </c>
      <c r="B450" s="52" t="s">
        <v>3383</v>
      </c>
      <c r="C450" s="52" t="s">
        <v>3235</v>
      </c>
      <c r="D450" s="52" t="s">
        <v>3206</v>
      </c>
      <c r="E450" s="68" t="str">
        <f t="shared" si="0"/>
        <v>DoseSchedule</v>
      </c>
    </row>
    <row r="451" spans="1:5">
      <c r="A451" s="18" t="s">
        <v>3387</v>
      </c>
      <c r="B451" s="52" t="s">
        <v>3383</v>
      </c>
      <c r="C451" s="52" t="s">
        <v>3236</v>
      </c>
      <c r="D451" s="52" t="s">
        <v>3206</v>
      </c>
      <c r="E451" s="68" t="str">
        <f t="shared" si="0"/>
        <v>DrugCost</v>
      </c>
    </row>
    <row r="452" spans="1:5">
      <c r="A452" s="18" t="s">
        <v>3387</v>
      </c>
      <c r="B452" s="52" t="s">
        <v>3383</v>
      </c>
      <c r="C452" s="52" t="s">
        <v>3237</v>
      </c>
      <c r="D452" s="52" t="s">
        <v>3206</v>
      </c>
      <c r="E452" s="68" t="str">
        <f t="shared" si="0"/>
        <v>DrugLegalStatus</v>
      </c>
    </row>
    <row r="453" spans="1:5">
      <c r="A453" s="18" t="s">
        <v>3387</v>
      </c>
      <c r="B453" s="52" t="s">
        <v>3383</v>
      </c>
      <c r="C453" s="52" t="s">
        <v>3238</v>
      </c>
      <c r="D453" s="52" t="s">
        <v>3206</v>
      </c>
      <c r="E453" s="68" t="str">
        <f t="shared" si="0"/>
        <v>DrugStrength</v>
      </c>
    </row>
    <row r="454" spans="1:5">
      <c r="A454" s="18" t="s">
        <v>3387</v>
      </c>
      <c r="B454" s="52" t="s">
        <v>3383</v>
      </c>
      <c r="C454" s="52" t="s">
        <v>3239</v>
      </c>
      <c r="D454" s="52" t="s">
        <v>3206</v>
      </c>
      <c r="E454" s="68" t="str">
        <f t="shared" si="0"/>
        <v>MedicalCode</v>
      </c>
    </row>
    <row r="455" spans="1:5">
      <c r="A455" s="18" t="s">
        <v>3387</v>
      </c>
      <c r="B455" s="52" t="s">
        <v>3383</v>
      </c>
      <c r="C455" s="52" t="s">
        <v>3240</v>
      </c>
      <c r="D455" s="52" t="s">
        <v>3206</v>
      </c>
      <c r="E455" s="68" t="str">
        <f t="shared" si="0"/>
        <v>MedicalConditionStage</v>
      </c>
    </row>
    <row r="456" spans="1:5">
      <c r="A456" s="18" t="s">
        <v>3387</v>
      </c>
      <c r="B456" s="52" t="s">
        <v>3383</v>
      </c>
      <c r="C456" s="52" t="s">
        <v>3241</v>
      </c>
      <c r="D456" s="52" t="s">
        <v>3206</v>
      </c>
      <c r="E456" s="68" t="str">
        <f t="shared" si="0"/>
        <v>MedicalEnumeration</v>
      </c>
    </row>
    <row r="457" spans="1:5">
      <c r="A457" s="18" t="s">
        <v>3387</v>
      </c>
      <c r="B457" s="52" t="s">
        <v>3383</v>
      </c>
      <c r="C457" s="52" t="s">
        <v>3242</v>
      </c>
      <c r="D457" s="52" t="s">
        <v>3235</v>
      </c>
      <c r="E457" s="68" t="str">
        <f t="shared" si="0"/>
        <v>MaximumDoseSchedule</v>
      </c>
    </row>
    <row r="458" spans="1:5">
      <c r="A458" s="18" t="s">
        <v>3387</v>
      </c>
      <c r="B458" s="52" t="s">
        <v>3383</v>
      </c>
      <c r="C458" s="52" t="s">
        <v>3243</v>
      </c>
      <c r="D458" s="52" t="s">
        <v>3235</v>
      </c>
      <c r="E458" s="68" t="str">
        <f t="shared" si="0"/>
        <v>RecommendedDoseSchedule</v>
      </c>
    </row>
    <row r="459" spans="1:5">
      <c r="A459" s="18" t="s">
        <v>3387</v>
      </c>
      <c r="B459" s="52" t="s">
        <v>3383</v>
      </c>
      <c r="C459" s="52" t="s">
        <v>3244</v>
      </c>
      <c r="D459" s="52" t="s">
        <v>3235</v>
      </c>
      <c r="E459" s="68" t="str">
        <f t="shared" si="0"/>
        <v>ReportedDoseSchedule</v>
      </c>
    </row>
    <row r="460" spans="1:5">
      <c r="A460" s="18" t="s">
        <v>3387</v>
      </c>
      <c r="B460" s="52" t="s">
        <v>3383</v>
      </c>
      <c r="C460" s="52" t="s">
        <v>3245</v>
      </c>
      <c r="D460" s="52" t="s">
        <v>3241</v>
      </c>
      <c r="E460" s="68" t="str">
        <f t="shared" si="0"/>
        <v>DrugCostCategory</v>
      </c>
    </row>
    <row r="461" spans="1:5">
      <c r="A461" s="18" t="s">
        <v>3387</v>
      </c>
      <c r="B461" s="52" t="s">
        <v>3383</v>
      </c>
      <c r="C461" s="52" t="s">
        <v>3246</v>
      </c>
      <c r="D461" s="52" t="s">
        <v>3241</v>
      </c>
      <c r="E461" s="68" t="str">
        <f t="shared" si="0"/>
        <v>DrugPregnancyCategory</v>
      </c>
    </row>
    <row r="462" spans="1:5">
      <c r="A462" s="18" t="s">
        <v>3387</v>
      </c>
      <c r="B462" s="52" t="s">
        <v>3383</v>
      </c>
      <c r="C462" s="52" t="s">
        <v>3247</v>
      </c>
      <c r="D462" s="52" t="s">
        <v>3241</v>
      </c>
      <c r="E462" s="68" t="str">
        <f t="shared" si="0"/>
        <v>DrugPrescriptionStatus</v>
      </c>
    </row>
    <row r="463" spans="1:5">
      <c r="A463" s="18" t="s">
        <v>3387</v>
      </c>
      <c r="B463" s="52" t="s">
        <v>3383</v>
      </c>
      <c r="C463" s="52" t="s">
        <v>3248</v>
      </c>
      <c r="D463" s="52" t="s">
        <v>3241</v>
      </c>
      <c r="E463" s="68" t="str">
        <f t="shared" si="0"/>
        <v>InfectiousAgentClass</v>
      </c>
    </row>
    <row r="464" spans="1:5">
      <c r="A464" s="18" t="s">
        <v>3387</v>
      </c>
      <c r="B464" s="52" t="s">
        <v>3383</v>
      </c>
      <c r="C464" s="52" t="s">
        <v>3249</v>
      </c>
      <c r="D464" s="52" t="s">
        <v>3241</v>
      </c>
      <c r="E464" s="68" t="str">
        <f t="shared" si="0"/>
        <v>MedicalAudience</v>
      </c>
    </row>
    <row r="465" spans="1:5">
      <c r="A465" s="18" t="s">
        <v>3387</v>
      </c>
      <c r="B465" s="52" t="s">
        <v>3383</v>
      </c>
      <c r="C465" s="52" t="s">
        <v>3250</v>
      </c>
      <c r="D465" s="52" t="s">
        <v>3241</v>
      </c>
      <c r="E465" s="68" t="str">
        <f t="shared" si="0"/>
        <v>MedicalDevicePurpose</v>
      </c>
    </row>
    <row r="466" spans="1:5">
      <c r="A466" s="18" t="s">
        <v>3387</v>
      </c>
      <c r="B466" s="52" t="s">
        <v>3383</v>
      </c>
      <c r="C466" s="52" t="s">
        <v>3251</v>
      </c>
      <c r="D466" s="52" t="s">
        <v>3241</v>
      </c>
      <c r="E466" s="68" t="str">
        <f t="shared" si="0"/>
        <v>MedicalEvidenceLevel</v>
      </c>
    </row>
    <row r="467" spans="1:5">
      <c r="A467" s="18" t="s">
        <v>3387</v>
      </c>
      <c r="B467" s="52" t="s">
        <v>3383</v>
      </c>
      <c r="C467" s="52" t="s">
        <v>3252</v>
      </c>
      <c r="D467" s="52" t="s">
        <v>3241</v>
      </c>
      <c r="E467" s="68" t="str">
        <f t="shared" si="0"/>
        <v>MedicalImagingTechnique</v>
      </c>
    </row>
    <row r="468" spans="1:5">
      <c r="A468" s="18" t="s">
        <v>3387</v>
      </c>
      <c r="B468" s="52" t="s">
        <v>3383</v>
      </c>
      <c r="C468" s="52" t="s">
        <v>3253</v>
      </c>
      <c r="D468" s="52" t="s">
        <v>3241</v>
      </c>
      <c r="E468" s="68" t="str">
        <f t="shared" si="0"/>
        <v>MedicalObservationalStudyDesign</v>
      </c>
    </row>
    <row r="469" spans="1:5">
      <c r="A469" s="18" t="s">
        <v>3387</v>
      </c>
      <c r="B469" s="52" t="s">
        <v>3383</v>
      </c>
      <c r="C469" s="52" t="s">
        <v>3254</v>
      </c>
      <c r="D469" s="52" t="s">
        <v>3241</v>
      </c>
      <c r="E469" s="68" t="str">
        <f t="shared" si="0"/>
        <v>MedicalProcedureType</v>
      </c>
    </row>
    <row r="470" spans="1:5">
      <c r="A470" s="18" t="s">
        <v>3387</v>
      </c>
      <c r="B470" s="52" t="s">
        <v>3383</v>
      </c>
      <c r="C470" s="52" t="s">
        <v>3255</v>
      </c>
      <c r="D470" s="52" t="s">
        <v>3241</v>
      </c>
      <c r="E470" s="68" t="str">
        <f t="shared" si="0"/>
        <v>MedicalSpecialty</v>
      </c>
    </row>
    <row r="471" spans="1:5">
      <c r="A471" s="18" t="s">
        <v>3387</v>
      </c>
      <c r="B471" s="52" t="s">
        <v>3383</v>
      </c>
      <c r="C471" s="52" t="s">
        <v>3256</v>
      </c>
      <c r="D471" s="52" t="s">
        <v>3241</v>
      </c>
      <c r="E471" s="68" t="str">
        <f t="shared" si="0"/>
        <v>MedicalStudyStatus</v>
      </c>
    </row>
    <row r="472" spans="1:5">
      <c r="A472" s="18" t="s">
        <v>3387</v>
      </c>
      <c r="B472" s="52" t="s">
        <v>3383</v>
      </c>
      <c r="C472" s="52" t="s">
        <v>3257</v>
      </c>
      <c r="D472" s="52" t="s">
        <v>3241</v>
      </c>
      <c r="E472" s="68" t="str">
        <f t="shared" si="0"/>
        <v>MedicalTrialDesign</v>
      </c>
    </row>
    <row r="473" spans="1:5">
      <c r="A473" s="18" t="s">
        <v>3387</v>
      </c>
      <c r="B473" s="52" t="s">
        <v>3383</v>
      </c>
      <c r="C473" s="52" t="s">
        <v>3258</v>
      </c>
      <c r="D473" s="52" t="s">
        <v>3241</v>
      </c>
      <c r="E473" s="68" t="str">
        <f t="shared" si="0"/>
        <v>MedicineSystem</v>
      </c>
    </row>
    <row r="474" spans="1:5">
      <c r="A474" s="18" t="s">
        <v>3387</v>
      </c>
      <c r="B474" s="52" t="s">
        <v>3383</v>
      </c>
      <c r="C474" s="52" t="s">
        <v>3259</v>
      </c>
      <c r="D474" s="52" t="s">
        <v>3241</v>
      </c>
      <c r="E474" s="68" t="str">
        <f t="shared" si="0"/>
        <v>PhysicalActivityCategory</v>
      </c>
    </row>
    <row r="475" spans="1:5">
      <c r="A475" s="18" t="s">
        <v>3387</v>
      </c>
      <c r="B475" s="52" t="s">
        <v>3383</v>
      </c>
      <c r="C475" s="52" t="s">
        <v>3173</v>
      </c>
      <c r="D475" s="52" t="s">
        <v>3241</v>
      </c>
      <c r="E475" s="68" t="str">
        <f t="shared" si="0"/>
        <v>PhysicalExam</v>
      </c>
    </row>
    <row r="476" spans="1:5">
      <c r="A476" s="18" t="s">
        <v>3387</v>
      </c>
      <c r="B476" s="52" t="s">
        <v>3383</v>
      </c>
      <c r="C476" s="52" t="s">
        <v>3359</v>
      </c>
      <c r="D476" s="52" t="s">
        <v>3207</v>
      </c>
      <c r="E476" s="68" t="str">
        <f t="shared" si="0"/>
        <v>DiagnosticProcedure</v>
      </c>
    </row>
    <row r="477" spans="1:5">
      <c r="A477" s="18" t="s">
        <v>3387</v>
      </c>
      <c r="B477" s="52" t="s">
        <v>3383</v>
      </c>
      <c r="C477" s="52" t="s">
        <v>3360</v>
      </c>
      <c r="D477" s="52" t="s">
        <v>3207</v>
      </c>
      <c r="E477" s="68" t="str">
        <f t="shared" si="0"/>
        <v>PalliativeProcedure</v>
      </c>
    </row>
    <row r="478" spans="1:5">
      <c r="A478" s="18" t="s">
        <v>3387</v>
      </c>
      <c r="B478" s="52" t="s">
        <v>3383</v>
      </c>
      <c r="C478" s="52" t="s">
        <v>3361</v>
      </c>
      <c r="D478" s="52" t="s">
        <v>3207</v>
      </c>
      <c r="E478" s="68" t="str">
        <f t="shared" si="0"/>
        <v>TherapeuticProcedure</v>
      </c>
    </row>
    <row r="479" spans="1:5">
      <c r="A479" s="18" t="s">
        <v>3387</v>
      </c>
      <c r="B479" s="52" t="s">
        <v>3383</v>
      </c>
      <c r="C479" s="52" t="s">
        <v>3362</v>
      </c>
      <c r="D479" s="52" t="s">
        <v>3208</v>
      </c>
      <c r="E479" s="68" t="str">
        <f t="shared" si="0"/>
        <v>MedicalRiskCalulator</v>
      </c>
    </row>
    <row r="480" spans="1:5">
      <c r="A480" s="18" t="s">
        <v>3387</v>
      </c>
      <c r="B480" s="52" t="s">
        <v>3383</v>
      </c>
      <c r="C480" s="52" t="s">
        <v>3363</v>
      </c>
      <c r="D480" s="52" t="s">
        <v>3208</v>
      </c>
      <c r="E480" s="68" t="str">
        <f t="shared" si="0"/>
        <v>MedicalRiskScore</v>
      </c>
    </row>
    <row r="481" spans="1:5">
      <c r="A481" s="18" t="s">
        <v>3387</v>
      </c>
      <c r="B481" s="52" t="s">
        <v>3383</v>
      </c>
      <c r="C481" s="52" t="s">
        <v>3172</v>
      </c>
      <c r="D481" s="52" t="s">
        <v>3210</v>
      </c>
      <c r="E481" s="68" t="str">
        <f t="shared" ref="E481:E501" si="1">IF(LEFT(C481, 2)="k:",RIGHT(C481,LEN(C481)-2),RIGHT(C481,LEN(C481)-7))</f>
        <v>MedicalSign</v>
      </c>
    </row>
    <row r="482" spans="1:5">
      <c r="A482" s="18" t="s">
        <v>3387</v>
      </c>
      <c r="B482" s="52" t="s">
        <v>3383</v>
      </c>
      <c r="C482" s="52" t="s">
        <v>3365</v>
      </c>
      <c r="D482" s="52" t="s">
        <v>3210</v>
      </c>
      <c r="E482" s="68" t="str">
        <f t="shared" si="1"/>
        <v>MedicalSymptom</v>
      </c>
    </row>
    <row r="483" spans="1:5">
      <c r="A483" s="18" t="s">
        <v>3387</v>
      </c>
      <c r="B483" s="52" t="s">
        <v>3383</v>
      </c>
      <c r="C483" s="52" t="s">
        <v>3366</v>
      </c>
      <c r="D483" s="52" t="s">
        <v>3211</v>
      </c>
      <c r="E483" s="68" t="str">
        <f t="shared" si="1"/>
        <v>MedicalObservationalStudy</v>
      </c>
    </row>
    <row r="484" spans="1:5">
      <c r="A484" s="18" t="s">
        <v>3387</v>
      </c>
      <c r="B484" s="52" t="s">
        <v>3383</v>
      </c>
      <c r="C484" s="52" t="s">
        <v>3367</v>
      </c>
      <c r="D484" s="52" t="s">
        <v>3211</v>
      </c>
      <c r="E484" s="68" t="str">
        <f t="shared" si="1"/>
        <v>MedicalTrial</v>
      </c>
    </row>
    <row r="485" spans="1:5">
      <c r="A485" s="18" t="s">
        <v>3387</v>
      </c>
      <c r="B485" s="52" t="s">
        <v>3383</v>
      </c>
      <c r="C485" s="52" t="s">
        <v>3368</v>
      </c>
      <c r="D485" s="52" t="s">
        <v>3212</v>
      </c>
      <c r="E485" s="68" t="str">
        <f t="shared" si="1"/>
        <v>BloodTest</v>
      </c>
    </row>
    <row r="486" spans="1:5">
      <c r="A486" s="18" t="s">
        <v>3387</v>
      </c>
      <c r="B486" s="52" t="s">
        <v>3383</v>
      </c>
      <c r="C486" s="52" t="s">
        <v>3359</v>
      </c>
      <c r="D486" s="52" t="s">
        <v>3212</v>
      </c>
      <c r="E486" s="68" t="str">
        <f t="shared" si="1"/>
        <v>DiagnosticProcedure</v>
      </c>
    </row>
    <row r="487" spans="1:5">
      <c r="A487" s="18" t="s">
        <v>3387</v>
      </c>
      <c r="B487" s="52" t="s">
        <v>3383</v>
      </c>
      <c r="C487" s="52" t="s">
        <v>3369</v>
      </c>
      <c r="D487" s="52" t="s">
        <v>3212</v>
      </c>
      <c r="E487" s="68" t="str">
        <f t="shared" si="1"/>
        <v>ImagingTest</v>
      </c>
    </row>
    <row r="488" spans="1:5">
      <c r="A488" s="18" t="s">
        <v>3387</v>
      </c>
      <c r="B488" s="52" t="s">
        <v>3383</v>
      </c>
      <c r="C488" s="52" t="s">
        <v>3370</v>
      </c>
      <c r="D488" s="52" t="s">
        <v>3212</v>
      </c>
      <c r="E488" s="68" t="str">
        <f t="shared" si="1"/>
        <v>MedicalTestPanel</v>
      </c>
    </row>
    <row r="489" spans="1:5">
      <c r="A489" s="18" t="s">
        <v>3387</v>
      </c>
      <c r="B489" s="52" t="s">
        <v>3383</v>
      </c>
      <c r="C489" s="52" t="s">
        <v>3371</v>
      </c>
      <c r="D489" s="52" t="s">
        <v>3212</v>
      </c>
      <c r="E489" s="68" t="str">
        <f t="shared" si="1"/>
        <v>PathologyTest</v>
      </c>
    </row>
    <row r="490" spans="1:5">
      <c r="A490" s="18" t="s">
        <v>3387</v>
      </c>
      <c r="B490" s="52" t="s">
        <v>3383</v>
      </c>
      <c r="C490" s="52" t="s">
        <v>3372</v>
      </c>
      <c r="D490" s="52" t="s">
        <v>3178</v>
      </c>
      <c r="E490" s="68" t="str">
        <f t="shared" si="1"/>
        <v>DietarySupplement</v>
      </c>
    </row>
    <row r="491" spans="1:5">
      <c r="A491" s="18" t="s">
        <v>3387</v>
      </c>
      <c r="B491" s="52" t="s">
        <v>3383</v>
      </c>
      <c r="C491" s="52" t="s">
        <v>3373</v>
      </c>
      <c r="D491" s="52" t="s">
        <v>3178</v>
      </c>
      <c r="E491" s="68" t="str">
        <f t="shared" si="1"/>
        <v>Drug</v>
      </c>
    </row>
    <row r="492" spans="1:5">
      <c r="A492" s="18" t="s">
        <v>3387</v>
      </c>
      <c r="B492" s="52" t="s">
        <v>3383</v>
      </c>
      <c r="C492" s="52" t="s">
        <v>3374</v>
      </c>
      <c r="D492" s="52" t="s">
        <v>3178</v>
      </c>
      <c r="E492" s="68" t="str">
        <f t="shared" si="1"/>
        <v>DrugClass</v>
      </c>
    </row>
    <row r="493" spans="1:5">
      <c r="A493" s="18" t="s">
        <v>3387</v>
      </c>
      <c r="B493" s="52" t="s">
        <v>3383</v>
      </c>
      <c r="C493" s="52" t="s">
        <v>3375</v>
      </c>
      <c r="D493" s="52" t="s">
        <v>3178</v>
      </c>
      <c r="E493" s="68" t="str">
        <f t="shared" si="1"/>
        <v>LifestyleModification</v>
      </c>
    </row>
    <row r="494" spans="1:5">
      <c r="A494" s="18" t="s">
        <v>3387</v>
      </c>
      <c r="B494" s="52" t="s">
        <v>3383</v>
      </c>
      <c r="C494" s="52" t="s">
        <v>3360</v>
      </c>
      <c r="D494" s="52" t="s">
        <v>3178</v>
      </c>
      <c r="E494" s="68" t="str">
        <f t="shared" si="1"/>
        <v>PalliativeProcedure</v>
      </c>
    </row>
    <row r="495" spans="1:5">
      <c r="A495" s="18" t="s">
        <v>3387</v>
      </c>
      <c r="B495" s="52" t="s">
        <v>3383</v>
      </c>
      <c r="C495" s="52" t="s">
        <v>3376</v>
      </c>
      <c r="D495" s="52" t="s">
        <v>3178</v>
      </c>
      <c r="E495" s="68" t="str">
        <f t="shared" si="1"/>
        <v>PhysicalTherapy</v>
      </c>
    </row>
    <row r="496" spans="1:5">
      <c r="A496" s="18" t="s">
        <v>3387</v>
      </c>
      <c r="B496" s="52" t="s">
        <v>3383</v>
      </c>
      <c r="C496" s="52" t="s">
        <v>3377</v>
      </c>
      <c r="D496" s="52" t="s">
        <v>3178</v>
      </c>
      <c r="E496" s="68" t="str">
        <f t="shared" si="1"/>
        <v>PsychologicalTreatment</v>
      </c>
    </row>
    <row r="497" spans="1:5">
      <c r="A497" s="18" t="s">
        <v>3387</v>
      </c>
      <c r="B497" s="52" t="s">
        <v>3383</v>
      </c>
      <c r="C497" s="52" t="s">
        <v>3378</v>
      </c>
      <c r="D497" s="52" t="s">
        <v>3178</v>
      </c>
      <c r="E497" s="68" t="str">
        <f t="shared" si="1"/>
        <v>RadiationTherapy</v>
      </c>
    </row>
    <row r="498" spans="1:5">
      <c r="A498" s="18" t="s">
        <v>3387</v>
      </c>
      <c r="B498" s="52" t="s">
        <v>3383</v>
      </c>
      <c r="C498" s="52" t="s">
        <v>3361</v>
      </c>
      <c r="D498" s="52" t="s">
        <v>3178</v>
      </c>
      <c r="E498" s="68" t="str">
        <f t="shared" si="1"/>
        <v>TherapeuticProcedure</v>
      </c>
    </row>
    <row r="499" spans="1:5">
      <c r="A499" s="18" t="s">
        <v>3387</v>
      </c>
      <c r="B499" s="52" t="s">
        <v>3383</v>
      </c>
      <c r="C499" s="52" t="s">
        <v>3380</v>
      </c>
      <c r="D499" s="52" t="s">
        <v>3375</v>
      </c>
      <c r="E499" s="68" t="str">
        <f t="shared" si="1"/>
        <v>Diet</v>
      </c>
    </row>
    <row r="500" spans="1:5">
      <c r="A500" s="18" t="s">
        <v>3387</v>
      </c>
      <c r="B500" s="52" t="s">
        <v>3383</v>
      </c>
      <c r="C500" s="52" t="s">
        <v>3381</v>
      </c>
      <c r="D500" s="52" t="s">
        <v>3375</v>
      </c>
      <c r="E500" s="68" t="str">
        <f t="shared" si="1"/>
        <v>PhysicalActivity</v>
      </c>
    </row>
    <row r="501" spans="1:5">
      <c r="A501" s="41" t="s">
        <v>3387</v>
      </c>
      <c r="B501" s="76" t="s">
        <v>3383</v>
      </c>
      <c r="C501" s="76" t="s">
        <v>3382</v>
      </c>
      <c r="D501" s="76" t="s">
        <v>3381</v>
      </c>
      <c r="E501" s="77" t="str">
        <f t="shared" si="1"/>
        <v>ExercisePlan</v>
      </c>
    </row>
  </sheetData>
  <sortState ref="A1:B203">
    <sortCondition ref="A1:A203"/>
    <sortCondition ref="B1:B203"/>
  </sortState>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6"/>
  <sheetViews>
    <sheetView zoomScale="85" zoomScaleNormal="85" zoomScalePageLayoutView="85" workbookViewId="0">
      <selection sqref="A1:XFD1"/>
    </sheetView>
  </sheetViews>
  <sheetFormatPr baseColWidth="10" defaultColWidth="8.83203125" defaultRowHeight="14" x14ac:dyDescent="0"/>
  <cols>
    <col min="1" max="1" width="20" customWidth="1"/>
    <col min="2" max="2" width="40.1640625" bestFit="1" customWidth="1"/>
    <col min="3" max="3" width="58.1640625" customWidth="1"/>
    <col min="4" max="4" width="37.1640625" customWidth="1"/>
  </cols>
  <sheetData>
    <row r="1" spans="1:10" ht="15" thickBot="1">
      <c r="A1" s="1" t="s">
        <v>0</v>
      </c>
      <c r="B1" s="47" t="s">
        <v>1</v>
      </c>
      <c r="C1" s="48" t="s">
        <v>2</v>
      </c>
      <c r="D1" s="48" t="s">
        <v>3</v>
      </c>
      <c r="E1" s="49" t="s">
        <v>4</v>
      </c>
      <c r="F1" s="36" t="s">
        <v>5</v>
      </c>
      <c r="G1" s="37" t="s">
        <v>6</v>
      </c>
      <c r="H1" s="37" t="s">
        <v>6</v>
      </c>
      <c r="I1" s="37" t="s">
        <v>6</v>
      </c>
      <c r="J1" s="2" t="s">
        <v>7</v>
      </c>
    </row>
    <row r="2" spans="1:10">
      <c r="A2" s="15" t="s">
        <v>18</v>
      </c>
      <c r="B2" s="50" t="s">
        <v>445</v>
      </c>
      <c r="C2" s="50" t="s">
        <v>753</v>
      </c>
      <c r="D2" s="50" t="s">
        <v>19</v>
      </c>
      <c r="E2" s="51" t="s">
        <v>63</v>
      </c>
      <c r="F2" s="15" t="s">
        <v>10</v>
      </c>
      <c r="G2" s="16">
        <v>382</v>
      </c>
      <c r="H2" s="16"/>
      <c r="I2" s="17"/>
      <c r="J2" s="35" t="s">
        <v>1815</v>
      </c>
    </row>
    <row r="3" spans="1:10">
      <c r="A3" s="18" t="s">
        <v>18</v>
      </c>
      <c r="B3" s="52" t="s">
        <v>446</v>
      </c>
      <c r="C3" s="52" t="s">
        <v>753</v>
      </c>
      <c r="D3" s="52" t="s">
        <v>19</v>
      </c>
      <c r="E3" s="53" t="s">
        <v>69</v>
      </c>
      <c r="F3" s="18" t="s">
        <v>10</v>
      </c>
      <c r="G3" s="19">
        <v>442</v>
      </c>
      <c r="H3" s="19"/>
      <c r="I3" s="20"/>
      <c r="J3" s="35" t="s">
        <v>1816</v>
      </c>
    </row>
    <row r="4" spans="1:10">
      <c r="A4" s="18" t="s">
        <v>12</v>
      </c>
      <c r="B4" s="52" t="s">
        <v>447</v>
      </c>
      <c r="C4" s="52" t="s">
        <v>753</v>
      </c>
      <c r="D4" s="52" t="s">
        <v>753</v>
      </c>
      <c r="E4" s="53" t="s">
        <v>82</v>
      </c>
      <c r="F4" s="18" t="s">
        <v>10</v>
      </c>
      <c r="G4" s="19">
        <v>150</v>
      </c>
      <c r="H4" s="19"/>
      <c r="I4" s="20"/>
      <c r="J4" s="35" t="s">
        <v>1817</v>
      </c>
    </row>
    <row r="5" spans="1:10">
      <c r="A5" s="18" t="s">
        <v>18</v>
      </c>
      <c r="B5" s="52" t="s">
        <v>448</v>
      </c>
      <c r="C5" s="52" t="s">
        <v>753</v>
      </c>
      <c r="D5" s="52" t="s">
        <v>19</v>
      </c>
      <c r="E5" s="53" t="s">
        <v>101</v>
      </c>
      <c r="F5" s="18" t="s">
        <v>10</v>
      </c>
      <c r="G5" s="19">
        <v>429</v>
      </c>
      <c r="H5" s="19"/>
      <c r="I5" s="20"/>
      <c r="J5" s="35" t="s">
        <v>1818</v>
      </c>
    </row>
    <row r="6" spans="1:10">
      <c r="A6" s="18" t="s">
        <v>18</v>
      </c>
      <c r="B6" s="52" t="s">
        <v>449</v>
      </c>
      <c r="C6" s="52" t="s">
        <v>753</v>
      </c>
      <c r="D6" s="52" t="s">
        <v>19</v>
      </c>
      <c r="E6" s="53" t="s">
        <v>142</v>
      </c>
      <c r="F6" s="18" t="s">
        <v>10</v>
      </c>
      <c r="G6" s="19">
        <v>440</v>
      </c>
      <c r="H6" s="19"/>
      <c r="I6" s="20"/>
      <c r="J6" s="35" t="s">
        <v>1819</v>
      </c>
    </row>
    <row r="7" spans="1:10">
      <c r="A7" s="18" t="s">
        <v>18</v>
      </c>
      <c r="B7" s="52" t="s">
        <v>450</v>
      </c>
      <c r="C7" s="52" t="s">
        <v>753</v>
      </c>
      <c r="D7" s="52" t="s">
        <v>19</v>
      </c>
      <c r="E7" s="53" t="s">
        <v>143</v>
      </c>
      <c r="F7" s="18" t="s">
        <v>10</v>
      </c>
      <c r="G7" s="19">
        <v>439</v>
      </c>
      <c r="H7" s="19"/>
      <c r="I7" s="20"/>
      <c r="J7" s="35" t="s">
        <v>1820</v>
      </c>
    </row>
    <row r="8" spans="1:10">
      <c r="A8" s="18" t="s">
        <v>12</v>
      </c>
      <c r="B8" s="52" t="s">
        <v>451</v>
      </c>
      <c r="C8" s="52" t="s">
        <v>753</v>
      </c>
      <c r="D8" s="52" t="s">
        <v>790</v>
      </c>
      <c r="E8" s="53" t="s">
        <v>150</v>
      </c>
      <c r="F8" s="18" t="s">
        <v>10</v>
      </c>
      <c r="G8" s="19">
        <v>6</v>
      </c>
      <c r="H8" s="19"/>
      <c r="I8" s="20"/>
      <c r="J8" s="35" t="s">
        <v>1821</v>
      </c>
    </row>
    <row r="9" spans="1:10">
      <c r="A9" s="18" t="s">
        <v>18</v>
      </c>
      <c r="B9" s="52" t="s">
        <v>452</v>
      </c>
      <c r="C9" s="52" t="s">
        <v>753</v>
      </c>
      <c r="D9" s="52" t="s">
        <v>19</v>
      </c>
      <c r="E9" s="53" t="s">
        <v>170</v>
      </c>
      <c r="F9" s="18" t="s">
        <v>10</v>
      </c>
      <c r="G9" s="19">
        <v>374</v>
      </c>
      <c r="H9" s="19"/>
      <c r="I9" s="20"/>
      <c r="J9" s="35" t="s">
        <v>1822</v>
      </c>
    </row>
    <row r="10" spans="1:10">
      <c r="A10" s="18" t="s">
        <v>18</v>
      </c>
      <c r="B10" s="52" t="s">
        <v>453</v>
      </c>
      <c r="C10" s="52" t="s">
        <v>753</v>
      </c>
      <c r="D10" s="52" t="s">
        <v>19</v>
      </c>
      <c r="E10" s="53" t="s">
        <v>189</v>
      </c>
      <c r="F10" s="18" t="s">
        <v>10</v>
      </c>
      <c r="G10" s="19">
        <v>635</v>
      </c>
      <c r="H10" s="19"/>
      <c r="I10" s="20"/>
      <c r="J10" s="35" t="s">
        <v>1823</v>
      </c>
    </row>
    <row r="11" spans="1:10">
      <c r="A11" s="18" t="s">
        <v>18</v>
      </c>
      <c r="B11" s="52" t="s">
        <v>454</v>
      </c>
      <c r="C11" s="52" t="s">
        <v>753</v>
      </c>
      <c r="D11" s="52" t="s">
        <v>19</v>
      </c>
      <c r="E11" s="53" t="s">
        <v>190</v>
      </c>
      <c r="F11" s="18" t="s">
        <v>10</v>
      </c>
      <c r="G11" s="19">
        <v>806</v>
      </c>
      <c r="H11" s="19"/>
      <c r="I11" s="20"/>
      <c r="J11" s="35" t="s">
        <v>1824</v>
      </c>
    </row>
    <row r="12" spans="1:10">
      <c r="A12" s="18" t="s">
        <v>18</v>
      </c>
      <c r="B12" s="52" t="s">
        <v>455</v>
      </c>
      <c r="C12" s="52" t="s">
        <v>753</v>
      </c>
      <c r="D12" s="52" t="s">
        <v>19</v>
      </c>
      <c r="E12" s="53" t="s">
        <v>204</v>
      </c>
      <c r="F12" s="18" t="s">
        <v>10</v>
      </c>
      <c r="G12" s="19">
        <v>395</v>
      </c>
      <c r="H12" s="19"/>
      <c r="I12" s="20"/>
      <c r="J12" s="35" t="s">
        <v>1825</v>
      </c>
    </row>
    <row r="13" spans="1:10">
      <c r="A13" s="18" t="s">
        <v>18</v>
      </c>
      <c r="B13" s="52" t="s">
        <v>456</v>
      </c>
      <c r="C13" s="52" t="s">
        <v>753</v>
      </c>
      <c r="D13" s="52" t="s">
        <v>19</v>
      </c>
      <c r="E13" s="53" t="s">
        <v>241</v>
      </c>
      <c r="F13" s="18" t="s">
        <v>10</v>
      </c>
      <c r="G13" s="19">
        <v>605</v>
      </c>
      <c r="H13" s="19"/>
      <c r="I13" s="20"/>
      <c r="J13" s="35" t="s">
        <v>1826</v>
      </c>
    </row>
    <row r="14" spans="1:10">
      <c r="A14" s="18" t="s">
        <v>18</v>
      </c>
      <c r="B14" s="52" t="s">
        <v>457</v>
      </c>
      <c r="C14" s="52" t="s">
        <v>753</v>
      </c>
      <c r="D14" s="52" t="s">
        <v>19</v>
      </c>
      <c r="E14" s="53" t="s">
        <v>246</v>
      </c>
      <c r="F14" s="18" t="s">
        <v>10</v>
      </c>
      <c r="G14" s="19">
        <v>721</v>
      </c>
      <c r="H14" s="19"/>
      <c r="I14" s="20"/>
      <c r="J14" s="35" t="s">
        <v>1827</v>
      </c>
    </row>
    <row r="15" spans="1:10">
      <c r="A15" s="18" t="s">
        <v>18</v>
      </c>
      <c r="B15" s="52" t="s">
        <v>458</v>
      </c>
      <c r="C15" s="52" t="s">
        <v>753</v>
      </c>
      <c r="D15" s="52" t="s">
        <v>19</v>
      </c>
      <c r="E15" s="53" t="s">
        <v>249</v>
      </c>
      <c r="F15" s="18" t="s">
        <v>10</v>
      </c>
      <c r="G15" s="19">
        <v>402</v>
      </c>
      <c r="H15" s="19"/>
      <c r="I15" s="20"/>
      <c r="J15" s="35" t="s">
        <v>1828</v>
      </c>
    </row>
    <row r="16" spans="1:10">
      <c r="A16" s="18" t="s">
        <v>12</v>
      </c>
      <c r="B16" s="52" t="s">
        <v>459</v>
      </c>
      <c r="C16" s="52" t="s">
        <v>753</v>
      </c>
      <c r="D16" s="52" t="s">
        <v>790</v>
      </c>
      <c r="E16" s="53" t="s">
        <v>257</v>
      </c>
      <c r="F16" s="18" t="s">
        <v>10</v>
      </c>
      <c r="G16" s="19">
        <v>210</v>
      </c>
      <c r="H16" s="19"/>
      <c r="I16" s="20"/>
      <c r="J16" s="35" t="s">
        <v>1829</v>
      </c>
    </row>
    <row r="17" spans="1:10">
      <c r="A17" s="18" t="s">
        <v>12</v>
      </c>
      <c r="B17" s="52" t="s">
        <v>460</v>
      </c>
      <c r="C17" s="52" t="s">
        <v>753</v>
      </c>
      <c r="D17" s="52" t="s">
        <v>790</v>
      </c>
      <c r="E17" s="53" t="s">
        <v>258</v>
      </c>
      <c r="F17" s="18" t="s">
        <v>10</v>
      </c>
      <c r="G17" s="19">
        <v>417</v>
      </c>
      <c r="H17" s="19"/>
      <c r="I17" s="20"/>
      <c r="J17" s="35" t="s">
        <v>1830</v>
      </c>
    </row>
    <row r="18" spans="1:10">
      <c r="A18" s="18" t="s">
        <v>12</v>
      </c>
      <c r="B18" s="52" t="s">
        <v>461</v>
      </c>
      <c r="C18" s="52" t="s">
        <v>753</v>
      </c>
      <c r="D18" s="52" t="s">
        <v>753</v>
      </c>
      <c r="E18" s="53" t="s">
        <v>296</v>
      </c>
      <c r="F18" s="18" t="s">
        <v>10</v>
      </c>
      <c r="G18" s="19">
        <v>47</v>
      </c>
      <c r="H18" s="19"/>
      <c r="I18" s="20"/>
      <c r="J18" s="35" t="s">
        <v>1831</v>
      </c>
    </row>
    <row r="19" spans="1:10">
      <c r="A19" s="18" t="s">
        <v>18</v>
      </c>
      <c r="B19" s="52" t="s">
        <v>462</v>
      </c>
      <c r="C19" s="52" t="s">
        <v>753</v>
      </c>
      <c r="D19" s="52" t="s">
        <v>19</v>
      </c>
      <c r="E19" s="53" t="s">
        <v>319</v>
      </c>
      <c r="F19" s="18" t="s">
        <v>10</v>
      </c>
      <c r="G19" s="19">
        <v>507</v>
      </c>
      <c r="H19" s="19"/>
      <c r="I19" s="20"/>
      <c r="J19" s="35" t="s">
        <v>1832</v>
      </c>
    </row>
    <row r="20" spans="1:10">
      <c r="A20" s="18" t="s">
        <v>18</v>
      </c>
      <c r="B20" s="52" t="s">
        <v>463</v>
      </c>
      <c r="C20" s="52" t="s">
        <v>753</v>
      </c>
      <c r="D20" s="52" t="s">
        <v>19</v>
      </c>
      <c r="E20" s="53" t="s">
        <v>320</v>
      </c>
      <c r="F20" s="18" t="s">
        <v>10</v>
      </c>
      <c r="G20" s="19">
        <v>525</v>
      </c>
      <c r="H20" s="19"/>
      <c r="I20" s="20"/>
      <c r="J20" s="35" t="s">
        <v>1833</v>
      </c>
    </row>
    <row r="21" spans="1:10">
      <c r="A21" s="18" t="s">
        <v>12</v>
      </c>
      <c r="B21" s="52" t="s">
        <v>464</v>
      </c>
      <c r="C21" s="52" t="s">
        <v>753</v>
      </c>
      <c r="D21" s="52" t="s">
        <v>753</v>
      </c>
      <c r="E21" s="53" t="s">
        <v>328</v>
      </c>
      <c r="F21" s="18" t="s">
        <v>10</v>
      </c>
      <c r="G21" s="19">
        <v>132</v>
      </c>
      <c r="H21" s="19"/>
      <c r="I21" s="20"/>
      <c r="J21" s="35" t="s">
        <v>1834</v>
      </c>
    </row>
    <row r="22" spans="1:10">
      <c r="A22" s="18" t="s">
        <v>11</v>
      </c>
      <c r="B22" s="52" t="s">
        <v>834</v>
      </c>
      <c r="C22" s="52" t="s">
        <v>1314</v>
      </c>
      <c r="D22" s="52" t="s">
        <v>1430</v>
      </c>
      <c r="E22" s="56" t="s">
        <v>3820</v>
      </c>
      <c r="F22" s="18"/>
      <c r="G22" s="19"/>
      <c r="H22" s="19"/>
      <c r="I22" s="20"/>
      <c r="J22" s="35" t="s">
        <v>1835</v>
      </c>
    </row>
    <row r="23" spans="1:10">
      <c r="A23" s="18" t="s">
        <v>11</v>
      </c>
      <c r="B23" s="52" t="s">
        <v>835</v>
      </c>
      <c r="C23" s="52" t="s">
        <v>1314</v>
      </c>
      <c r="D23" s="52" t="s">
        <v>1430</v>
      </c>
      <c r="E23" s="56" t="s">
        <v>3821</v>
      </c>
      <c r="F23" s="18"/>
      <c r="G23" s="19"/>
      <c r="H23" s="19"/>
      <c r="I23" s="20"/>
      <c r="J23" s="35" t="s">
        <v>1836</v>
      </c>
    </row>
    <row r="24" spans="1:10">
      <c r="A24" s="18" t="s">
        <v>11</v>
      </c>
      <c r="B24" s="52" t="s">
        <v>836</v>
      </c>
      <c r="C24" s="52" t="s">
        <v>1314</v>
      </c>
      <c r="D24" s="52" t="s">
        <v>1431</v>
      </c>
      <c r="E24" s="56" t="s">
        <v>3822</v>
      </c>
      <c r="F24" s="18"/>
      <c r="G24" s="19"/>
      <c r="H24" s="19"/>
      <c r="I24" s="20"/>
      <c r="J24" s="35" t="s">
        <v>1837</v>
      </c>
    </row>
    <row r="25" spans="1:10">
      <c r="A25" s="18" t="s">
        <v>14</v>
      </c>
      <c r="B25" s="52" t="s">
        <v>837</v>
      </c>
      <c r="C25" s="52" t="s">
        <v>1315</v>
      </c>
      <c r="D25" s="52" t="s">
        <v>15</v>
      </c>
      <c r="E25" s="56" t="s">
        <v>3823</v>
      </c>
      <c r="F25" s="18"/>
      <c r="G25" s="19"/>
      <c r="H25" s="19"/>
      <c r="I25" s="20"/>
      <c r="J25" s="35" t="s">
        <v>1838</v>
      </c>
    </row>
    <row r="26" spans="1:10">
      <c r="A26" s="18" t="s">
        <v>14</v>
      </c>
      <c r="B26" s="52" t="s">
        <v>838</v>
      </c>
      <c r="C26" s="52" t="s">
        <v>1315</v>
      </c>
      <c r="D26" s="52" t="s">
        <v>15</v>
      </c>
      <c r="E26" s="56" t="s">
        <v>3824</v>
      </c>
      <c r="F26" s="18"/>
      <c r="G26" s="19"/>
      <c r="H26" s="19"/>
      <c r="I26" s="20"/>
      <c r="J26" s="35" t="s">
        <v>1839</v>
      </c>
    </row>
    <row r="27" spans="1:10">
      <c r="A27" s="18" t="s">
        <v>11</v>
      </c>
      <c r="B27" s="52" t="s">
        <v>839</v>
      </c>
      <c r="C27" s="52" t="s">
        <v>1316</v>
      </c>
      <c r="D27" s="52" t="s">
        <v>1415</v>
      </c>
      <c r="E27" s="56" t="s">
        <v>3825</v>
      </c>
      <c r="F27" s="18"/>
      <c r="G27" s="19"/>
      <c r="H27" s="19"/>
      <c r="I27" s="20"/>
      <c r="J27" s="35" t="s">
        <v>1840</v>
      </c>
    </row>
    <row r="28" spans="1:10">
      <c r="A28" s="18" t="s">
        <v>18</v>
      </c>
      <c r="B28" s="52" t="s">
        <v>465</v>
      </c>
      <c r="C28" s="52" t="s">
        <v>754</v>
      </c>
      <c r="D28" s="52" t="s">
        <v>19</v>
      </c>
      <c r="E28" s="53" t="s">
        <v>20</v>
      </c>
      <c r="F28" s="18" t="s">
        <v>10</v>
      </c>
      <c r="G28" s="19">
        <v>426</v>
      </c>
      <c r="H28" s="19"/>
      <c r="I28" s="20"/>
      <c r="J28" s="35" t="s">
        <v>1841</v>
      </c>
    </row>
    <row r="29" spans="1:10">
      <c r="A29" s="18" t="s">
        <v>18</v>
      </c>
      <c r="B29" s="52" t="s">
        <v>466</v>
      </c>
      <c r="C29" s="52" t="s">
        <v>754</v>
      </c>
      <c r="D29" s="52" t="s">
        <v>19</v>
      </c>
      <c r="E29" s="53" t="s">
        <v>31</v>
      </c>
      <c r="F29" s="18" t="s">
        <v>10</v>
      </c>
      <c r="G29" s="19">
        <v>520</v>
      </c>
      <c r="H29" s="19"/>
      <c r="I29" s="20"/>
      <c r="J29" s="35" t="s">
        <v>1842</v>
      </c>
    </row>
    <row r="30" spans="1:10">
      <c r="A30" s="18" t="s">
        <v>12</v>
      </c>
      <c r="B30" s="52" t="s">
        <v>467</v>
      </c>
      <c r="C30" s="52" t="s">
        <v>754</v>
      </c>
      <c r="D30" s="52" t="s">
        <v>1449</v>
      </c>
      <c r="E30" s="53" t="s">
        <v>137</v>
      </c>
      <c r="F30" s="18" t="s">
        <v>10</v>
      </c>
      <c r="G30" s="19">
        <v>606</v>
      </c>
      <c r="H30" s="19"/>
      <c r="I30" s="20"/>
      <c r="J30" s="35" t="s">
        <v>1843</v>
      </c>
    </row>
    <row r="31" spans="1:10">
      <c r="A31" s="18" t="s">
        <v>18</v>
      </c>
      <c r="B31" s="52" t="s">
        <v>468</v>
      </c>
      <c r="C31" s="52" t="s">
        <v>754</v>
      </c>
      <c r="D31" s="52" t="s">
        <v>19</v>
      </c>
      <c r="E31" s="53" t="s">
        <v>267</v>
      </c>
      <c r="F31" s="18" t="s">
        <v>10</v>
      </c>
      <c r="G31" s="19">
        <v>516</v>
      </c>
      <c r="H31" s="19"/>
      <c r="I31" s="20"/>
      <c r="J31" s="35" t="s">
        <v>1844</v>
      </c>
    </row>
    <row r="32" spans="1:10">
      <c r="A32" s="18" t="s">
        <v>12</v>
      </c>
      <c r="B32" s="52" t="s">
        <v>469</v>
      </c>
      <c r="C32" s="52" t="s">
        <v>755</v>
      </c>
      <c r="D32" s="52" t="s">
        <v>754</v>
      </c>
      <c r="E32" s="53" t="s">
        <v>17</v>
      </c>
      <c r="F32" s="18" t="s">
        <v>10</v>
      </c>
      <c r="G32" s="19">
        <v>121</v>
      </c>
      <c r="H32" s="19"/>
      <c r="I32" s="20"/>
      <c r="J32" s="35" t="s">
        <v>1845</v>
      </c>
    </row>
    <row r="33" spans="1:10">
      <c r="A33" s="18" t="s">
        <v>12</v>
      </c>
      <c r="B33" s="52" t="s">
        <v>470</v>
      </c>
      <c r="C33" s="52" t="s">
        <v>755</v>
      </c>
      <c r="D33" s="52" t="s">
        <v>796</v>
      </c>
      <c r="E33" s="53" t="s">
        <v>21</v>
      </c>
      <c r="F33" s="18" t="s">
        <v>10</v>
      </c>
      <c r="G33" s="19">
        <v>114</v>
      </c>
      <c r="H33" s="19"/>
      <c r="I33" s="20"/>
      <c r="J33" s="35" t="s">
        <v>1846</v>
      </c>
    </row>
    <row r="34" spans="1:10">
      <c r="A34" s="18" t="s">
        <v>12</v>
      </c>
      <c r="B34" s="52" t="s">
        <v>471</v>
      </c>
      <c r="C34" s="52" t="s">
        <v>755</v>
      </c>
      <c r="D34" s="52" t="s">
        <v>756</v>
      </c>
      <c r="E34" s="53" t="s">
        <v>22</v>
      </c>
      <c r="F34" s="18" t="s">
        <v>10</v>
      </c>
      <c r="G34" s="19">
        <v>113</v>
      </c>
      <c r="H34" s="19"/>
      <c r="I34" s="20"/>
      <c r="J34" s="35" t="s">
        <v>1847</v>
      </c>
    </row>
    <row r="35" spans="1:10">
      <c r="A35" s="18" t="s">
        <v>18</v>
      </c>
      <c r="B35" s="52" t="s">
        <v>472</v>
      </c>
      <c r="C35" s="52" t="s">
        <v>755</v>
      </c>
      <c r="D35" s="52" t="s">
        <v>19</v>
      </c>
      <c r="E35" s="53" t="s">
        <v>53</v>
      </c>
      <c r="F35" s="18" t="s">
        <v>10</v>
      </c>
      <c r="G35" s="19">
        <v>432</v>
      </c>
      <c r="H35" s="19"/>
      <c r="I35" s="20"/>
      <c r="J35" s="35" t="s">
        <v>1848</v>
      </c>
    </row>
    <row r="36" spans="1:10">
      <c r="A36" s="18" t="s">
        <v>18</v>
      </c>
      <c r="B36" s="52" t="s">
        <v>473</v>
      </c>
      <c r="C36" s="52" t="s">
        <v>755</v>
      </c>
      <c r="D36" s="52" t="s">
        <v>19</v>
      </c>
      <c r="E36" s="53" t="s">
        <v>159</v>
      </c>
      <c r="F36" s="18" t="s">
        <v>10</v>
      </c>
      <c r="G36" s="19">
        <v>229</v>
      </c>
      <c r="H36" s="19"/>
      <c r="I36" s="20"/>
      <c r="J36" s="35" t="s">
        <v>1849</v>
      </c>
    </row>
    <row r="37" spans="1:10">
      <c r="A37" s="18" t="s">
        <v>18</v>
      </c>
      <c r="B37" s="52" t="s">
        <v>474</v>
      </c>
      <c r="C37" s="52" t="s">
        <v>755</v>
      </c>
      <c r="D37" s="52" t="s">
        <v>19</v>
      </c>
      <c r="E37" s="53" t="s">
        <v>161</v>
      </c>
      <c r="F37" s="18" t="s">
        <v>10</v>
      </c>
      <c r="G37" s="19">
        <v>230</v>
      </c>
      <c r="H37" s="19"/>
      <c r="I37" s="20"/>
      <c r="J37" s="35" t="s">
        <v>1850</v>
      </c>
    </row>
    <row r="38" spans="1:10">
      <c r="A38" s="18" t="s">
        <v>18</v>
      </c>
      <c r="B38" s="52" t="s">
        <v>475</v>
      </c>
      <c r="C38" s="52" t="s">
        <v>756</v>
      </c>
      <c r="D38" s="52" t="s">
        <v>19</v>
      </c>
      <c r="E38" s="53" t="s">
        <v>132</v>
      </c>
      <c r="F38" s="18" t="s">
        <v>10</v>
      </c>
      <c r="G38" s="19">
        <v>240</v>
      </c>
      <c r="H38" s="19"/>
      <c r="I38" s="20"/>
      <c r="J38" s="35" t="s">
        <v>1851</v>
      </c>
    </row>
    <row r="39" spans="1:10">
      <c r="A39" s="18" t="s">
        <v>18</v>
      </c>
      <c r="B39" s="52" t="s">
        <v>476</v>
      </c>
      <c r="C39" s="52" t="s">
        <v>756</v>
      </c>
      <c r="D39" s="52" t="s">
        <v>19</v>
      </c>
      <c r="E39" s="53" t="s">
        <v>160</v>
      </c>
      <c r="F39" s="18" t="s">
        <v>10</v>
      </c>
      <c r="G39" s="19">
        <v>238</v>
      </c>
      <c r="H39" s="19"/>
      <c r="I39" s="20"/>
      <c r="J39" s="35" t="s">
        <v>1852</v>
      </c>
    </row>
    <row r="40" spans="1:10">
      <c r="A40" s="18" t="s">
        <v>18</v>
      </c>
      <c r="B40" s="52" t="s">
        <v>477</v>
      </c>
      <c r="C40" s="52" t="s">
        <v>756</v>
      </c>
      <c r="D40" s="52" t="s">
        <v>19</v>
      </c>
      <c r="E40" s="53" t="s">
        <v>162</v>
      </c>
      <c r="F40" s="18" t="s">
        <v>10</v>
      </c>
      <c r="G40" s="19">
        <v>239</v>
      </c>
      <c r="H40" s="19"/>
      <c r="I40" s="20"/>
      <c r="J40" s="35" t="s">
        <v>1853</v>
      </c>
    </row>
    <row r="41" spans="1:10">
      <c r="A41" s="18" t="s">
        <v>18</v>
      </c>
      <c r="B41" s="52" t="s">
        <v>478</v>
      </c>
      <c r="C41" s="52" t="s">
        <v>756</v>
      </c>
      <c r="D41" s="52" t="s">
        <v>19</v>
      </c>
      <c r="E41" s="53" t="s">
        <v>282</v>
      </c>
      <c r="F41" s="18" t="s">
        <v>10</v>
      </c>
      <c r="G41" s="19">
        <v>529</v>
      </c>
      <c r="H41" s="19"/>
      <c r="I41" s="20"/>
      <c r="J41" s="35" t="s">
        <v>1854</v>
      </c>
    </row>
    <row r="42" spans="1:10">
      <c r="A42" s="18" t="s">
        <v>18</v>
      </c>
      <c r="B42" s="52" t="s">
        <v>840</v>
      </c>
      <c r="C42" s="52" t="s">
        <v>1317</v>
      </c>
      <c r="D42" s="52" t="s">
        <v>15</v>
      </c>
      <c r="E42" s="56" t="s">
        <v>3826</v>
      </c>
      <c r="F42" s="18"/>
      <c r="G42" s="19"/>
      <c r="H42" s="19"/>
      <c r="I42" s="20"/>
      <c r="J42" s="35" t="s">
        <v>1855</v>
      </c>
    </row>
    <row r="43" spans="1:10">
      <c r="A43" s="18" t="s">
        <v>18</v>
      </c>
      <c r="B43" s="52" t="s">
        <v>841</v>
      </c>
      <c r="C43" s="52" t="s">
        <v>1317</v>
      </c>
      <c r="D43" s="52" t="s">
        <v>15</v>
      </c>
      <c r="E43" s="56" t="s">
        <v>3827</v>
      </c>
      <c r="F43" s="18"/>
      <c r="G43" s="19"/>
      <c r="H43" s="19"/>
      <c r="I43" s="20"/>
      <c r="J43" s="35" t="s">
        <v>1856</v>
      </c>
    </row>
    <row r="44" spans="1:10">
      <c r="A44" s="18" t="s">
        <v>18</v>
      </c>
      <c r="B44" s="52" t="s">
        <v>842</v>
      </c>
      <c r="C44" s="52" t="s">
        <v>1317</v>
      </c>
      <c r="D44" s="52" t="s">
        <v>15</v>
      </c>
      <c r="E44" s="56" t="s">
        <v>3828</v>
      </c>
      <c r="F44" s="18"/>
      <c r="G44" s="19"/>
      <c r="H44" s="19"/>
      <c r="I44" s="20"/>
      <c r="J44" s="35" t="s">
        <v>1857</v>
      </c>
    </row>
    <row r="45" spans="1:10">
      <c r="A45" s="18" t="s">
        <v>18</v>
      </c>
      <c r="B45" s="57" t="s">
        <v>843</v>
      </c>
      <c r="C45" s="52" t="s">
        <v>1317</v>
      </c>
      <c r="D45" s="52" t="s">
        <v>15</v>
      </c>
      <c r="E45" s="56" t="s">
        <v>3829</v>
      </c>
      <c r="F45" s="18"/>
      <c r="G45" s="19"/>
      <c r="H45" s="19"/>
      <c r="I45" s="20"/>
      <c r="J45" s="35" t="s">
        <v>1858</v>
      </c>
    </row>
    <row r="46" spans="1:10">
      <c r="A46" s="18" t="s">
        <v>12</v>
      </c>
      <c r="B46" s="57" t="s">
        <v>844</v>
      </c>
      <c r="C46" s="52" t="s">
        <v>1317</v>
      </c>
      <c r="D46" s="52" t="s">
        <v>1432</v>
      </c>
      <c r="E46" s="56" t="s">
        <v>3830</v>
      </c>
      <c r="F46" s="18"/>
      <c r="G46" s="19"/>
      <c r="H46" s="19"/>
      <c r="I46" s="20"/>
      <c r="J46" s="35" t="s">
        <v>1859</v>
      </c>
    </row>
    <row r="47" spans="1:10">
      <c r="A47" s="18" t="s">
        <v>18</v>
      </c>
      <c r="B47" s="52" t="s">
        <v>845</v>
      </c>
      <c r="C47" s="57" t="s">
        <v>1318</v>
      </c>
      <c r="D47" s="52" t="s">
        <v>15</v>
      </c>
      <c r="E47" s="56" t="s">
        <v>3831</v>
      </c>
      <c r="F47" s="18"/>
      <c r="G47" s="19"/>
      <c r="H47" s="19"/>
      <c r="I47" s="20"/>
      <c r="J47" s="35" t="s">
        <v>1860</v>
      </c>
    </row>
    <row r="48" spans="1:10">
      <c r="A48" s="18" t="s">
        <v>18</v>
      </c>
      <c r="B48" s="52" t="s">
        <v>846</v>
      </c>
      <c r="C48" s="57" t="s">
        <v>1318</v>
      </c>
      <c r="D48" s="52" t="s">
        <v>15</v>
      </c>
      <c r="E48" s="56" t="s">
        <v>3832</v>
      </c>
      <c r="F48" s="18"/>
      <c r="G48" s="19"/>
      <c r="H48" s="19"/>
      <c r="I48" s="20"/>
      <c r="J48" s="35" t="s">
        <v>1861</v>
      </c>
    </row>
    <row r="49" spans="1:10">
      <c r="A49" s="18" t="s">
        <v>18</v>
      </c>
      <c r="B49" s="52" t="s">
        <v>847</v>
      </c>
      <c r="C49" s="57" t="s">
        <v>1318</v>
      </c>
      <c r="D49" s="52" t="s">
        <v>15</v>
      </c>
      <c r="E49" s="56" t="s">
        <v>3833</v>
      </c>
      <c r="F49" s="18"/>
      <c r="G49" s="19"/>
      <c r="H49" s="19"/>
      <c r="I49" s="20"/>
      <c r="J49" s="35" t="s">
        <v>1862</v>
      </c>
    </row>
    <row r="50" spans="1:10">
      <c r="A50" s="18" t="s">
        <v>18</v>
      </c>
      <c r="B50" s="52" t="s">
        <v>848</v>
      </c>
      <c r="C50" s="57" t="s">
        <v>1318</v>
      </c>
      <c r="D50" s="52" t="s">
        <v>15</v>
      </c>
      <c r="E50" s="56" t="s">
        <v>3834</v>
      </c>
      <c r="F50" s="18"/>
      <c r="G50" s="19"/>
      <c r="H50" s="19"/>
      <c r="I50" s="20"/>
      <c r="J50" s="35" t="s">
        <v>1863</v>
      </c>
    </row>
    <row r="51" spans="1:10">
      <c r="A51" s="18" t="s">
        <v>14</v>
      </c>
      <c r="B51" s="52" t="s">
        <v>849</v>
      </c>
      <c r="C51" s="52" t="s">
        <v>757</v>
      </c>
      <c r="D51" s="52" t="s">
        <v>15</v>
      </c>
      <c r="E51" s="56" t="s">
        <v>3835</v>
      </c>
      <c r="F51" s="18"/>
      <c r="G51" s="19"/>
      <c r="H51" s="19"/>
      <c r="I51" s="20"/>
      <c r="J51" s="35" t="s">
        <v>1864</v>
      </c>
    </row>
    <row r="52" spans="1:10">
      <c r="A52" s="18" t="s">
        <v>14</v>
      </c>
      <c r="B52" s="52" t="s">
        <v>850</v>
      </c>
      <c r="C52" s="52" t="s">
        <v>757</v>
      </c>
      <c r="D52" s="52" t="s">
        <v>15</v>
      </c>
      <c r="E52" s="56" t="s">
        <v>3836</v>
      </c>
      <c r="F52" s="18"/>
      <c r="G52" s="19">
        <v>958</v>
      </c>
      <c r="H52" s="19"/>
      <c r="I52" s="20"/>
      <c r="J52" s="35" t="s">
        <v>1865</v>
      </c>
    </row>
    <row r="53" spans="1:10">
      <c r="A53" s="18" t="s">
        <v>18</v>
      </c>
      <c r="B53" s="52" t="s">
        <v>479</v>
      </c>
      <c r="C53" s="52" t="s">
        <v>757</v>
      </c>
      <c r="D53" s="52" t="s">
        <v>19</v>
      </c>
      <c r="E53" s="53" t="s">
        <v>32</v>
      </c>
      <c r="F53" s="18" t="s">
        <v>10</v>
      </c>
      <c r="G53" s="19">
        <v>720</v>
      </c>
      <c r="H53" s="19"/>
      <c r="I53" s="20"/>
      <c r="J53" s="35" t="s">
        <v>1866</v>
      </c>
    </row>
    <row r="54" spans="1:10">
      <c r="A54" s="18" t="s">
        <v>12</v>
      </c>
      <c r="B54" s="52" t="s">
        <v>851</v>
      </c>
      <c r="C54" s="52" t="s">
        <v>757</v>
      </c>
      <c r="D54" s="52" t="s">
        <v>1431</v>
      </c>
      <c r="E54" s="56" t="s">
        <v>3837</v>
      </c>
      <c r="F54" s="18"/>
      <c r="G54" s="19"/>
      <c r="H54" s="19"/>
      <c r="I54" s="20"/>
      <c r="J54" s="35" t="s">
        <v>1867</v>
      </c>
    </row>
    <row r="55" spans="1:10">
      <c r="A55" s="18" t="s">
        <v>12</v>
      </c>
      <c r="B55" s="52" t="s">
        <v>480</v>
      </c>
      <c r="C55" s="52" t="s">
        <v>758</v>
      </c>
      <c r="D55" s="52" t="s">
        <v>771</v>
      </c>
      <c r="E55" s="53" t="s">
        <v>74</v>
      </c>
      <c r="F55" s="18" t="s">
        <v>10</v>
      </c>
      <c r="G55" s="19">
        <v>195</v>
      </c>
      <c r="H55" s="19"/>
      <c r="I55" s="20"/>
      <c r="J55" s="35" t="s">
        <v>1868</v>
      </c>
    </row>
    <row r="56" spans="1:10">
      <c r="A56" s="18" t="s">
        <v>12</v>
      </c>
      <c r="B56" s="52" t="s">
        <v>481</v>
      </c>
      <c r="C56" s="52" t="s">
        <v>758</v>
      </c>
      <c r="D56" s="52" t="s">
        <v>1389</v>
      </c>
      <c r="E56" s="53" t="s">
        <v>76</v>
      </c>
      <c r="F56" s="18" t="s">
        <v>10</v>
      </c>
      <c r="G56" s="19">
        <v>88</v>
      </c>
      <c r="H56" s="19"/>
      <c r="I56" s="20"/>
      <c r="J56" s="35" t="s">
        <v>1869</v>
      </c>
    </row>
    <row r="57" spans="1:10">
      <c r="A57" s="18" t="s">
        <v>12</v>
      </c>
      <c r="B57" s="52" t="s">
        <v>482</v>
      </c>
      <c r="C57" s="52" t="s">
        <v>758</v>
      </c>
      <c r="D57" s="52" t="s">
        <v>105</v>
      </c>
      <c r="E57" s="53" t="s">
        <v>106</v>
      </c>
      <c r="F57" s="18" t="s">
        <v>10</v>
      </c>
      <c r="G57" s="19">
        <v>180</v>
      </c>
      <c r="H57" s="19"/>
      <c r="I57" s="20"/>
      <c r="J57" s="35" t="s">
        <v>1870</v>
      </c>
    </row>
    <row r="58" spans="1:10">
      <c r="A58" s="18" t="s">
        <v>12</v>
      </c>
      <c r="B58" s="52" t="s">
        <v>483</v>
      </c>
      <c r="C58" s="52" t="s">
        <v>758</v>
      </c>
      <c r="D58" s="52" t="s">
        <v>791</v>
      </c>
      <c r="E58" s="53" t="s">
        <v>114</v>
      </c>
      <c r="F58" s="18" t="s">
        <v>10</v>
      </c>
      <c r="G58" s="19">
        <v>189</v>
      </c>
      <c r="H58" s="19"/>
      <c r="I58" s="20"/>
      <c r="J58" s="35" t="s">
        <v>1871</v>
      </c>
    </row>
    <row r="59" spans="1:10">
      <c r="A59" s="18" t="s">
        <v>18</v>
      </c>
      <c r="B59" s="52" t="s">
        <v>484</v>
      </c>
      <c r="C59" s="52" t="s">
        <v>758</v>
      </c>
      <c r="D59" s="52" t="s">
        <v>19</v>
      </c>
      <c r="E59" s="53" t="s">
        <v>169</v>
      </c>
      <c r="F59" s="18" t="s">
        <v>10</v>
      </c>
      <c r="G59" s="19">
        <v>438</v>
      </c>
      <c r="H59" s="19"/>
      <c r="I59" s="20"/>
      <c r="J59" s="35" t="s">
        <v>1872</v>
      </c>
    </row>
    <row r="60" spans="1:10">
      <c r="A60" s="18" t="s">
        <v>12</v>
      </c>
      <c r="B60" s="52" t="s">
        <v>485</v>
      </c>
      <c r="C60" s="52" t="s">
        <v>759</v>
      </c>
      <c r="D60" s="52" t="s">
        <v>790</v>
      </c>
      <c r="E60" s="53" t="s">
        <v>29</v>
      </c>
      <c r="F60" s="18" t="s">
        <v>10</v>
      </c>
      <c r="G60" s="19">
        <v>84</v>
      </c>
      <c r="H60" s="19"/>
      <c r="I60" s="20"/>
      <c r="J60" s="35" t="s">
        <v>1873</v>
      </c>
    </row>
    <row r="61" spans="1:10">
      <c r="A61" s="18" t="s">
        <v>18</v>
      </c>
      <c r="B61" s="52" t="s">
        <v>486</v>
      </c>
      <c r="C61" s="52" t="s">
        <v>759</v>
      </c>
      <c r="D61" s="52" t="s">
        <v>19</v>
      </c>
      <c r="E61" s="53" t="s">
        <v>215</v>
      </c>
      <c r="F61" s="18" t="s">
        <v>10</v>
      </c>
      <c r="G61" s="19">
        <v>186</v>
      </c>
      <c r="H61" s="19"/>
      <c r="I61" s="20"/>
      <c r="J61" s="35" t="s">
        <v>1874</v>
      </c>
    </row>
    <row r="62" spans="1:10">
      <c r="A62" s="18" t="s">
        <v>12</v>
      </c>
      <c r="B62" s="52" t="s">
        <v>487</v>
      </c>
      <c r="C62" s="52" t="s">
        <v>760</v>
      </c>
      <c r="D62" s="52" t="s">
        <v>1415</v>
      </c>
      <c r="E62" s="53" t="s">
        <v>33</v>
      </c>
      <c r="F62" s="18" t="s">
        <v>10</v>
      </c>
      <c r="G62" s="19">
        <v>1016</v>
      </c>
      <c r="H62" s="19"/>
      <c r="I62" s="20"/>
      <c r="J62" s="35" t="s">
        <v>1875</v>
      </c>
    </row>
    <row r="63" spans="1:10">
      <c r="A63" s="18" t="s">
        <v>12</v>
      </c>
      <c r="B63" s="52" t="s">
        <v>488</v>
      </c>
      <c r="C63" s="52" t="s">
        <v>760</v>
      </c>
      <c r="D63" s="52" t="s">
        <v>760</v>
      </c>
      <c r="E63" s="53" t="s">
        <v>35</v>
      </c>
      <c r="F63" s="18" t="s">
        <v>10</v>
      </c>
      <c r="G63" s="19">
        <v>397</v>
      </c>
      <c r="H63" s="19"/>
      <c r="I63" s="20"/>
      <c r="J63" s="35" t="s">
        <v>1876</v>
      </c>
    </row>
    <row r="64" spans="1:10">
      <c r="A64" s="18" t="s">
        <v>12</v>
      </c>
      <c r="B64" s="52" t="s">
        <v>489</v>
      </c>
      <c r="C64" s="52" t="s">
        <v>760</v>
      </c>
      <c r="D64" s="52" t="s">
        <v>1368</v>
      </c>
      <c r="E64" s="53" t="s">
        <v>36</v>
      </c>
      <c r="F64" s="18" t="s">
        <v>10</v>
      </c>
      <c r="G64" s="19">
        <v>367</v>
      </c>
      <c r="H64" s="19"/>
      <c r="I64" s="20"/>
      <c r="J64" s="35" t="s">
        <v>1877</v>
      </c>
    </row>
    <row r="65" spans="1:10">
      <c r="A65" s="18" t="s">
        <v>18</v>
      </c>
      <c r="B65" s="52" t="s">
        <v>490</v>
      </c>
      <c r="C65" s="52" t="s">
        <v>760</v>
      </c>
      <c r="D65" s="52" t="s">
        <v>19</v>
      </c>
      <c r="E65" s="53" t="s">
        <v>59</v>
      </c>
      <c r="F65" s="18" t="s">
        <v>10</v>
      </c>
      <c r="G65" s="19">
        <v>528</v>
      </c>
      <c r="H65" s="19"/>
      <c r="I65" s="20"/>
      <c r="J65" s="35" t="s">
        <v>1878</v>
      </c>
    </row>
    <row r="66" spans="1:10">
      <c r="A66" s="18" t="s">
        <v>12</v>
      </c>
      <c r="B66" s="52" t="s">
        <v>491</v>
      </c>
      <c r="C66" s="52" t="s">
        <v>760</v>
      </c>
      <c r="D66" s="52" t="s">
        <v>760</v>
      </c>
      <c r="E66" s="53" t="s">
        <v>68</v>
      </c>
      <c r="F66" s="18" t="s">
        <v>10</v>
      </c>
      <c r="G66" s="19">
        <v>398</v>
      </c>
      <c r="H66" s="19"/>
      <c r="I66" s="20"/>
      <c r="J66" s="35" t="s">
        <v>1879</v>
      </c>
    </row>
    <row r="67" spans="1:10">
      <c r="A67" s="18" t="s">
        <v>12</v>
      </c>
      <c r="B67" s="52" t="s">
        <v>492</v>
      </c>
      <c r="C67" s="52" t="s">
        <v>760</v>
      </c>
      <c r="D67" s="52" t="s">
        <v>760</v>
      </c>
      <c r="E67" s="53" t="s">
        <v>77</v>
      </c>
      <c r="F67" s="18" t="s">
        <v>10</v>
      </c>
      <c r="G67" s="19">
        <v>399</v>
      </c>
      <c r="H67" s="19"/>
      <c r="I67" s="20"/>
      <c r="J67" s="35" t="s">
        <v>1880</v>
      </c>
    </row>
    <row r="68" spans="1:10">
      <c r="A68" s="18" t="s">
        <v>12</v>
      </c>
      <c r="B68" s="52" t="s">
        <v>493</v>
      </c>
      <c r="C68" s="52" t="s">
        <v>760</v>
      </c>
      <c r="D68" s="52" t="s">
        <v>760</v>
      </c>
      <c r="E68" s="53" t="s">
        <v>81</v>
      </c>
      <c r="F68" s="18" t="s">
        <v>10</v>
      </c>
      <c r="G68" s="19">
        <v>59</v>
      </c>
      <c r="H68" s="19"/>
      <c r="I68" s="20"/>
      <c r="J68" s="35" t="s">
        <v>1881</v>
      </c>
    </row>
    <row r="69" spans="1:10">
      <c r="A69" s="18" t="s">
        <v>12</v>
      </c>
      <c r="B69" s="52" t="s">
        <v>494</v>
      </c>
      <c r="C69" s="52" t="s">
        <v>760</v>
      </c>
      <c r="D69" s="52" t="s">
        <v>792</v>
      </c>
      <c r="E69" s="53" t="s">
        <v>113</v>
      </c>
      <c r="F69" s="18" t="s">
        <v>10</v>
      </c>
      <c r="G69" s="19">
        <v>1046</v>
      </c>
      <c r="H69" s="19"/>
      <c r="I69" s="20"/>
      <c r="J69" s="35" t="s">
        <v>1882</v>
      </c>
    </row>
    <row r="70" spans="1:10">
      <c r="A70" s="18" t="s">
        <v>18</v>
      </c>
      <c r="B70" s="52" t="s">
        <v>495</v>
      </c>
      <c r="C70" s="52" t="s">
        <v>760</v>
      </c>
      <c r="D70" s="52" t="s">
        <v>19</v>
      </c>
      <c r="E70" s="53" t="s">
        <v>139</v>
      </c>
      <c r="F70" s="18" t="s">
        <v>10</v>
      </c>
      <c r="G70" s="19">
        <v>223</v>
      </c>
      <c r="H70" s="19"/>
      <c r="I70" s="20"/>
      <c r="J70" s="35" t="s">
        <v>1883</v>
      </c>
    </row>
    <row r="71" spans="1:10">
      <c r="A71" s="18" t="s">
        <v>12</v>
      </c>
      <c r="B71" s="52" t="s">
        <v>496</v>
      </c>
      <c r="C71" s="52" t="s">
        <v>760</v>
      </c>
      <c r="D71" s="52" t="s">
        <v>760</v>
      </c>
      <c r="E71" s="53" t="s">
        <v>220</v>
      </c>
      <c r="F71" s="18" t="s">
        <v>10</v>
      </c>
      <c r="G71" s="19">
        <v>196</v>
      </c>
      <c r="H71" s="19"/>
      <c r="I71" s="20"/>
      <c r="J71" s="35" t="s">
        <v>1884</v>
      </c>
    </row>
    <row r="72" spans="1:10">
      <c r="A72" s="18" t="s">
        <v>12</v>
      </c>
      <c r="B72" s="52" t="s">
        <v>497</v>
      </c>
      <c r="C72" s="52" t="s">
        <v>760</v>
      </c>
      <c r="D72" s="52" t="s">
        <v>760</v>
      </c>
      <c r="E72" s="53" t="s">
        <v>247</v>
      </c>
      <c r="F72" s="18" t="s">
        <v>10</v>
      </c>
      <c r="G72" s="19">
        <v>376</v>
      </c>
      <c r="H72" s="19"/>
      <c r="I72" s="20"/>
      <c r="J72" s="35" t="s">
        <v>1885</v>
      </c>
    </row>
    <row r="73" spans="1:10">
      <c r="A73" s="18" t="s">
        <v>12</v>
      </c>
      <c r="B73" s="52" t="s">
        <v>498</v>
      </c>
      <c r="C73" s="52" t="s">
        <v>760</v>
      </c>
      <c r="D73" s="52" t="s">
        <v>1368</v>
      </c>
      <c r="E73" s="53" t="s">
        <v>251</v>
      </c>
      <c r="F73" s="18" t="s">
        <v>10</v>
      </c>
      <c r="G73" s="19">
        <v>491</v>
      </c>
      <c r="H73" s="19"/>
      <c r="I73" s="20"/>
      <c r="J73" s="35" t="s">
        <v>1886</v>
      </c>
    </row>
    <row r="74" spans="1:10">
      <c r="A74" s="18" t="s">
        <v>18</v>
      </c>
      <c r="B74" s="52" t="s">
        <v>499</v>
      </c>
      <c r="C74" s="52" t="s">
        <v>760</v>
      </c>
      <c r="D74" s="52" t="s">
        <v>19</v>
      </c>
      <c r="E74" s="53" t="s">
        <v>270</v>
      </c>
      <c r="F74" s="18" t="s">
        <v>10</v>
      </c>
      <c r="G74" s="19">
        <v>490</v>
      </c>
      <c r="H74" s="19"/>
      <c r="I74" s="20"/>
      <c r="J74" s="35" t="s">
        <v>1887</v>
      </c>
    </row>
    <row r="75" spans="1:10">
      <c r="A75" s="18" t="s">
        <v>12</v>
      </c>
      <c r="B75" s="52" t="s">
        <v>500</v>
      </c>
      <c r="C75" s="52" t="s">
        <v>760</v>
      </c>
      <c r="D75" s="52" t="s">
        <v>791</v>
      </c>
      <c r="E75" s="53" t="s">
        <v>301</v>
      </c>
      <c r="F75" s="18" t="s">
        <v>10</v>
      </c>
      <c r="G75" s="19">
        <v>65</v>
      </c>
      <c r="H75" s="19"/>
      <c r="I75" s="20"/>
      <c r="J75" s="35" t="s">
        <v>1888</v>
      </c>
    </row>
    <row r="76" spans="1:10">
      <c r="A76" s="18" t="s">
        <v>18</v>
      </c>
      <c r="B76" s="52" t="s">
        <v>501</v>
      </c>
      <c r="C76" s="52" t="s">
        <v>760</v>
      </c>
      <c r="D76" s="52" t="s">
        <v>19</v>
      </c>
      <c r="E76" s="53" t="s">
        <v>308</v>
      </c>
      <c r="F76" s="18" t="s">
        <v>10</v>
      </c>
      <c r="G76" s="19">
        <v>215</v>
      </c>
      <c r="H76" s="19"/>
      <c r="I76" s="20"/>
      <c r="J76" s="35" t="s">
        <v>1889</v>
      </c>
    </row>
    <row r="77" spans="1:10">
      <c r="A77" s="18" t="s">
        <v>18</v>
      </c>
      <c r="B77" s="52" t="s">
        <v>502</v>
      </c>
      <c r="C77" s="52" t="s">
        <v>760</v>
      </c>
      <c r="D77" s="52" t="s">
        <v>19</v>
      </c>
      <c r="E77" s="53" t="s">
        <v>329</v>
      </c>
      <c r="F77" s="18" t="s">
        <v>10</v>
      </c>
      <c r="G77" s="19">
        <v>60</v>
      </c>
      <c r="H77" s="19"/>
      <c r="I77" s="20"/>
      <c r="J77" s="35" t="s">
        <v>1890</v>
      </c>
    </row>
    <row r="78" spans="1:10">
      <c r="A78" s="26" t="s">
        <v>18</v>
      </c>
      <c r="B78" s="57" t="s">
        <v>852</v>
      </c>
      <c r="C78" s="57" t="s">
        <v>1319</v>
      </c>
      <c r="D78" s="57" t="s">
        <v>15</v>
      </c>
      <c r="E78" s="56" t="s">
        <v>3838</v>
      </c>
      <c r="F78" s="18"/>
      <c r="G78" s="19"/>
      <c r="H78" s="19"/>
      <c r="I78" s="20"/>
      <c r="J78" s="35" t="s">
        <v>1891</v>
      </c>
    </row>
    <row r="79" spans="1:10">
      <c r="A79" s="26" t="s">
        <v>12</v>
      </c>
      <c r="B79" s="57" t="s">
        <v>853</v>
      </c>
      <c r="C79" s="57" t="s">
        <v>1319</v>
      </c>
      <c r="D79" s="57" t="s">
        <v>753</v>
      </c>
      <c r="E79" s="56" t="s">
        <v>3839</v>
      </c>
      <c r="F79" s="18"/>
      <c r="G79" s="19"/>
      <c r="H79" s="19"/>
      <c r="I79" s="20"/>
      <c r="J79" s="35" t="s">
        <v>1892</v>
      </c>
    </row>
    <row r="80" spans="1:10">
      <c r="A80" s="18" t="s">
        <v>18</v>
      </c>
      <c r="B80" s="52" t="s">
        <v>854</v>
      </c>
      <c r="C80" s="57" t="s">
        <v>1320</v>
      </c>
      <c r="D80" s="52" t="s">
        <v>15</v>
      </c>
      <c r="E80" s="56" t="s">
        <v>3840</v>
      </c>
      <c r="F80" s="18"/>
      <c r="G80" s="19"/>
      <c r="H80" s="19"/>
      <c r="I80" s="20"/>
      <c r="J80" s="35" t="s">
        <v>1893</v>
      </c>
    </row>
    <row r="81" spans="1:10">
      <c r="A81" s="18" t="s">
        <v>18</v>
      </c>
      <c r="B81" s="52" t="s">
        <v>503</v>
      </c>
      <c r="C81" s="52" t="s">
        <v>761</v>
      </c>
      <c r="D81" s="52" t="s">
        <v>19</v>
      </c>
      <c r="E81" s="53" t="s">
        <v>44</v>
      </c>
      <c r="F81" s="18" t="s">
        <v>10</v>
      </c>
      <c r="G81" s="19">
        <v>1017</v>
      </c>
      <c r="H81" s="19"/>
      <c r="I81" s="20"/>
      <c r="J81" s="35" t="s">
        <v>1894</v>
      </c>
    </row>
    <row r="82" spans="1:10">
      <c r="A82" s="18" t="s">
        <v>18</v>
      </c>
      <c r="B82" s="52" t="s">
        <v>504</v>
      </c>
      <c r="C82" s="52" t="s">
        <v>761</v>
      </c>
      <c r="D82" s="52" t="s">
        <v>19</v>
      </c>
      <c r="E82" s="53" t="s">
        <v>47</v>
      </c>
      <c r="F82" s="18" t="s">
        <v>10</v>
      </c>
      <c r="G82" s="19">
        <v>508</v>
      </c>
      <c r="H82" s="19"/>
      <c r="I82" s="20"/>
      <c r="J82" s="35" t="s">
        <v>1895</v>
      </c>
    </row>
    <row r="83" spans="1:10">
      <c r="A83" s="18" t="s">
        <v>18</v>
      </c>
      <c r="B83" s="52" t="s">
        <v>505</v>
      </c>
      <c r="C83" s="52" t="s">
        <v>761</v>
      </c>
      <c r="D83" s="52" t="s">
        <v>19</v>
      </c>
      <c r="E83" s="53" t="s">
        <v>48</v>
      </c>
      <c r="F83" s="18" t="s">
        <v>10</v>
      </c>
      <c r="G83" s="19">
        <v>268</v>
      </c>
      <c r="H83" s="19"/>
      <c r="I83" s="20"/>
      <c r="J83" s="35" t="s">
        <v>1896</v>
      </c>
    </row>
    <row r="84" spans="1:10">
      <c r="A84" s="18" t="s">
        <v>18</v>
      </c>
      <c r="B84" s="52" t="s">
        <v>506</v>
      </c>
      <c r="C84" s="52" t="s">
        <v>761</v>
      </c>
      <c r="D84" s="52" t="s">
        <v>19</v>
      </c>
      <c r="E84" s="53" t="s">
        <v>52</v>
      </c>
      <c r="F84" s="18" t="s">
        <v>10</v>
      </c>
      <c r="G84" s="19">
        <v>270</v>
      </c>
      <c r="H84" s="19"/>
      <c r="I84" s="20"/>
      <c r="J84" s="35" t="s">
        <v>1897</v>
      </c>
    </row>
    <row r="85" spans="1:10">
      <c r="A85" s="18" t="s">
        <v>18</v>
      </c>
      <c r="B85" s="52" t="s">
        <v>507</v>
      </c>
      <c r="C85" s="52" t="s">
        <v>761</v>
      </c>
      <c r="D85" s="52" t="s">
        <v>19</v>
      </c>
      <c r="E85" s="53" t="s">
        <v>55</v>
      </c>
      <c r="F85" s="18" t="s">
        <v>10</v>
      </c>
      <c r="G85" s="19">
        <v>718</v>
      </c>
      <c r="H85" s="19"/>
      <c r="I85" s="20"/>
      <c r="J85" s="35" t="s">
        <v>1898</v>
      </c>
    </row>
    <row r="86" spans="1:10">
      <c r="A86" s="18" t="s">
        <v>18</v>
      </c>
      <c r="B86" s="52" t="s">
        <v>508</v>
      </c>
      <c r="C86" s="52" t="s">
        <v>761</v>
      </c>
      <c r="D86" s="52" t="s">
        <v>19</v>
      </c>
      <c r="E86" s="53" t="s">
        <v>62</v>
      </c>
      <c r="F86" s="18" t="s">
        <v>10</v>
      </c>
      <c r="G86" s="19">
        <v>497</v>
      </c>
      <c r="H86" s="19"/>
      <c r="I86" s="20"/>
      <c r="J86" s="35" t="s">
        <v>1899</v>
      </c>
    </row>
    <row r="87" spans="1:10">
      <c r="A87" s="18" t="s">
        <v>18</v>
      </c>
      <c r="B87" s="52" t="s">
        <v>509</v>
      </c>
      <c r="C87" s="52" t="s">
        <v>761</v>
      </c>
      <c r="D87" s="52" t="s">
        <v>19</v>
      </c>
      <c r="E87" s="53" t="s">
        <v>71</v>
      </c>
      <c r="F87" s="18" t="s">
        <v>10</v>
      </c>
      <c r="G87" s="19">
        <v>271</v>
      </c>
      <c r="H87" s="19"/>
      <c r="I87" s="20"/>
      <c r="J87" s="35" t="s">
        <v>1900</v>
      </c>
    </row>
    <row r="88" spans="1:10" ht="16">
      <c r="A88" s="18" t="s">
        <v>18</v>
      </c>
      <c r="B88" s="52" t="s">
        <v>510</v>
      </c>
      <c r="C88" s="52" t="s">
        <v>761</v>
      </c>
      <c r="D88" s="52" t="s">
        <v>19</v>
      </c>
      <c r="E88" s="53" t="s">
        <v>103</v>
      </c>
      <c r="F88" s="18" t="s">
        <v>10</v>
      </c>
      <c r="G88" s="19">
        <v>723</v>
      </c>
      <c r="H88" s="19"/>
      <c r="I88" s="20"/>
      <c r="J88" s="38" t="s">
        <v>1901</v>
      </c>
    </row>
    <row r="89" spans="1:10">
      <c r="A89" s="18" t="s">
        <v>12</v>
      </c>
      <c r="B89" s="52" t="s">
        <v>511</v>
      </c>
      <c r="C89" s="52" t="s">
        <v>761</v>
      </c>
      <c r="D89" s="52" t="s">
        <v>1415</v>
      </c>
      <c r="E89" s="53" t="s">
        <v>107</v>
      </c>
      <c r="F89" s="18" t="s">
        <v>10</v>
      </c>
      <c r="G89" s="19">
        <v>107</v>
      </c>
      <c r="H89" s="19"/>
      <c r="I89" s="20"/>
      <c r="J89" s="35" t="s">
        <v>1902</v>
      </c>
    </row>
    <row r="90" spans="1:10">
      <c r="A90" s="18" t="s">
        <v>18</v>
      </c>
      <c r="B90" s="52" t="s">
        <v>512</v>
      </c>
      <c r="C90" s="52" t="s">
        <v>761</v>
      </c>
      <c r="D90" s="52" t="s">
        <v>19</v>
      </c>
      <c r="E90" s="53" t="s">
        <v>120</v>
      </c>
      <c r="F90" s="18" t="s">
        <v>10</v>
      </c>
      <c r="G90" s="19">
        <v>760</v>
      </c>
      <c r="H90" s="19"/>
      <c r="I90" s="20"/>
      <c r="J90" s="35" t="s">
        <v>1903</v>
      </c>
    </row>
    <row r="91" spans="1:10">
      <c r="A91" s="18" t="s">
        <v>18</v>
      </c>
      <c r="B91" s="52" t="s">
        <v>513</v>
      </c>
      <c r="C91" s="52" t="s">
        <v>761</v>
      </c>
      <c r="D91" s="52" t="s">
        <v>19</v>
      </c>
      <c r="E91" s="53" t="s">
        <v>128</v>
      </c>
      <c r="F91" s="18" t="s">
        <v>10</v>
      </c>
      <c r="G91" s="19">
        <v>1058</v>
      </c>
      <c r="H91" s="19"/>
      <c r="I91" s="20"/>
      <c r="J91" s="35" t="s">
        <v>1904</v>
      </c>
    </row>
    <row r="92" spans="1:10">
      <c r="A92" s="18" t="s">
        <v>18</v>
      </c>
      <c r="B92" s="52" t="s">
        <v>514</v>
      </c>
      <c r="C92" s="52" t="s">
        <v>761</v>
      </c>
      <c r="D92" s="52" t="s">
        <v>19</v>
      </c>
      <c r="E92" s="53" t="s">
        <v>130</v>
      </c>
      <c r="F92" s="18" t="s">
        <v>10</v>
      </c>
      <c r="G92" s="19">
        <v>727</v>
      </c>
      <c r="H92" s="19"/>
      <c r="I92" s="20"/>
      <c r="J92" s="35" t="s">
        <v>1905</v>
      </c>
    </row>
    <row r="93" spans="1:10">
      <c r="A93" s="18" t="s">
        <v>18</v>
      </c>
      <c r="B93" s="52" t="s">
        <v>515</v>
      </c>
      <c r="C93" s="52" t="s">
        <v>761</v>
      </c>
      <c r="D93" s="52" t="s">
        <v>19</v>
      </c>
      <c r="E93" s="53" t="s">
        <v>144</v>
      </c>
      <c r="F93" s="18" t="s">
        <v>10</v>
      </c>
      <c r="G93" s="19">
        <v>227</v>
      </c>
      <c r="H93" s="19"/>
      <c r="I93" s="20"/>
      <c r="J93" s="35" t="s">
        <v>1906</v>
      </c>
    </row>
    <row r="94" spans="1:10">
      <c r="A94" s="18" t="s">
        <v>18</v>
      </c>
      <c r="B94" s="52" t="s">
        <v>516</v>
      </c>
      <c r="C94" s="52" t="s">
        <v>761</v>
      </c>
      <c r="D94" s="52" t="s">
        <v>19</v>
      </c>
      <c r="E94" s="53" t="s">
        <v>147</v>
      </c>
      <c r="F94" s="18" t="s">
        <v>10</v>
      </c>
      <c r="G94" s="19">
        <v>675</v>
      </c>
      <c r="H94" s="19"/>
      <c r="I94" s="20"/>
      <c r="J94" s="35" t="s">
        <v>1907</v>
      </c>
    </row>
    <row r="95" spans="1:10">
      <c r="A95" s="18" t="s">
        <v>18</v>
      </c>
      <c r="B95" s="52" t="s">
        <v>517</v>
      </c>
      <c r="C95" s="52" t="s">
        <v>761</v>
      </c>
      <c r="D95" s="52" t="s">
        <v>19</v>
      </c>
      <c r="E95" s="53" t="s">
        <v>155</v>
      </c>
      <c r="F95" s="18" t="s">
        <v>10</v>
      </c>
      <c r="G95" s="19">
        <v>709</v>
      </c>
      <c r="H95" s="19"/>
      <c r="I95" s="20"/>
      <c r="J95" s="35" t="s">
        <v>1908</v>
      </c>
    </row>
    <row r="96" spans="1:10">
      <c r="A96" s="18" t="s">
        <v>18</v>
      </c>
      <c r="B96" s="52" t="s">
        <v>518</v>
      </c>
      <c r="C96" s="52" t="s">
        <v>761</v>
      </c>
      <c r="D96" s="52" t="s">
        <v>19</v>
      </c>
      <c r="E96" s="53" t="s">
        <v>158</v>
      </c>
      <c r="F96" s="18" t="s">
        <v>10</v>
      </c>
      <c r="G96" s="19">
        <v>502</v>
      </c>
      <c r="H96" s="19"/>
      <c r="I96" s="20"/>
      <c r="J96" s="35" t="s">
        <v>1909</v>
      </c>
    </row>
    <row r="97" spans="1:10">
      <c r="A97" s="18" t="s">
        <v>18</v>
      </c>
      <c r="B97" s="52" t="s">
        <v>519</v>
      </c>
      <c r="C97" s="52" t="s">
        <v>761</v>
      </c>
      <c r="D97" s="52" t="s">
        <v>19</v>
      </c>
      <c r="E97" s="53" t="s">
        <v>163</v>
      </c>
      <c r="F97" s="18" t="s">
        <v>10</v>
      </c>
      <c r="G97" s="19">
        <v>1043</v>
      </c>
      <c r="H97" s="19"/>
      <c r="I97" s="20"/>
      <c r="J97" s="35" t="s">
        <v>1910</v>
      </c>
    </row>
    <row r="98" spans="1:10">
      <c r="A98" s="18" t="s">
        <v>18</v>
      </c>
      <c r="B98" s="52" t="s">
        <v>520</v>
      </c>
      <c r="C98" s="52" t="s">
        <v>761</v>
      </c>
      <c r="D98" s="52" t="s">
        <v>19</v>
      </c>
      <c r="E98" s="53" t="s">
        <v>173</v>
      </c>
      <c r="F98" s="18" t="s">
        <v>10</v>
      </c>
      <c r="G98" s="19">
        <v>724</v>
      </c>
      <c r="H98" s="19"/>
      <c r="I98" s="20"/>
      <c r="J98" s="35" t="s">
        <v>1911</v>
      </c>
    </row>
    <row r="99" spans="1:10">
      <c r="A99" s="18" t="s">
        <v>18</v>
      </c>
      <c r="B99" s="52" t="s">
        <v>521</v>
      </c>
      <c r="C99" s="52" t="s">
        <v>761</v>
      </c>
      <c r="D99" s="52" t="s">
        <v>19</v>
      </c>
      <c r="E99" s="53" t="s">
        <v>176</v>
      </c>
      <c r="F99" s="18" t="s">
        <v>10</v>
      </c>
      <c r="G99" s="19">
        <v>791</v>
      </c>
      <c r="H99" s="19"/>
      <c r="I99" s="20"/>
      <c r="J99" s="35" t="s">
        <v>1912</v>
      </c>
    </row>
    <row r="100" spans="1:10">
      <c r="A100" s="18" t="s">
        <v>18</v>
      </c>
      <c r="B100" s="52" t="s">
        <v>522</v>
      </c>
      <c r="C100" s="52" t="s">
        <v>761</v>
      </c>
      <c r="D100" s="52" t="s">
        <v>19</v>
      </c>
      <c r="E100" s="53" t="s">
        <v>177</v>
      </c>
      <c r="F100" s="18" t="s">
        <v>10</v>
      </c>
      <c r="G100" s="19">
        <v>213</v>
      </c>
      <c r="H100" s="19"/>
      <c r="I100" s="20"/>
      <c r="J100" s="35" t="s">
        <v>1913</v>
      </c>
    </row>
    <row r="101" spans="1:10">
      <c r="A101" s="18" t="s">
        <v>18</v>
      </c>
      <c r="B101" s="52" t="s">
        <v>523</v>
      </c>
      <c r="C101" s="52" t="s">
        <v>761</v>
      </c>
      <c r="D101" s="52" t="s">
        <v>19</v>
      </c>
      <c r="E101" s="53" t="s">
        <v>187</v>
      </c>
      <c r="F101" s="18" t="s">
        <v>10</v>
      </c>
      <c r="G101" s="19">
        <v>503</v>
      </c>
      <c r="H101" s="19"/>
      <c r="I101" s="20"/>
      <c r="J101" s="35" t="s">
        <v>1914</v>
      </c>
    </row>
    <row r="102" spans="1:10">
      <c r="A102" s="18" t="s">
        <v>18</v>
      </c>
      <c r="B102" s="52" t="s">
        <v>524</v>
      </c>
      <c r="C102" s="52" t="s">
        <v>761</v>
      </c>
      <c r="D102" s="52" t="s">
        <v>19</v>
      </c>
      <c r="E102" s="53" t="s">
        <v>200</v>
      </c>
      <c r="F102" s="18" t="s">
        <v>10</v>
      </c>
      <c r="G102" s="19">
        <v>244</v>
      </c>
      <c r="H102" s="19"/>
      <c r="I102" s="20"/>
      <c r="J102" s="35" t="s">
        <v>1915</v>
      </c>
    </row>
    <row r="103" spans="1:10">
      <c r="A103" s="18" t="s">
        <v>18</v>
      </c>
      <c r="B103" s="52" t="s">
        <v>525</v>
      </c>
      <c r="C103" s="52" t="s">
        <v>761</v>
      </c>
      <c r="D103" s="52" t="s">
        <v>19</v>
      </c>
      <c r="E103" s="53" t="s">
        <v>203</v>
      </c>
      <c r="F103" s="18" t="s">
        <v>10</v>
      </c>
      <c r="G103" s="19">
        <v>640</v>
      </c>
      <c r="H103" s="19"/>
      <c r="I103" s="20"/>
      <c r="J103" s="35" t="s">
        <v>1916</v>
      </c>
    </row>
    <row r="104" spans="1:10">
      <c r="A104" s="18" t="s">
        <v>18</v>
      </c>
      <c r="B104" s="52" t="s">
        <v>526</v>
      </c>
      <c r="C104" s="52" t="s">
        <v>761</v>
      </c>
      <c r="D104" s="52" t="s">
        <v>19</v>
      </c>
      <c r="E104" s="53" t="s">
        <v>209</v>
      </c>
      <c r="F104" s="18" t="s">
        <v>10</v>
      </c>
      <c r="G104" s="19">
        <v>745</v>
      </c>
      <c r="H104" s="19"/>
      <c r="I104" s="20"/>
      <c r="J104" s="35" t="s">
        <v>1917</v>
      </c>
    </row>
    <row r="105" spans="1:10">
      <c r="A105" s="18" t="s">
        <v>18</v>
      </c>
      <c r="B105" s="52" t="s">
        <v>527</v>
      </c>
      <c r="C105" s="52" t="s">
        <v>761</v>
      </c>
      <c r="D105" s="52" t="s">
        <v>19</v>
      </c>
      <c r="E105" s="53" t="s">
        <v>234</v>
      </c>
      <c r="F105" s="18" t="s">
        <v>10</v>
      </c>
      <c r="G105" s="19">
        <v>1054</v>
      </c>
      <c r="H105" s="19"/>
      <c r="I105" s="20"/>
      <c r="J105" s="35" t="s">
        <v>1918</v>
      </c>
    </row>
    <row r="106" spans="1:10">
      <c r="A106" s="18" t="s">
        <v>18</v>
      </c>
      <c r="B106" s="52" t="s">
        <v>528</v>
      </c>
      <c r="C106" s="52" t="s">
        <v>761</v>
      </c>
      <c r="D106" s="52" t="s">
        <v>19</v>
      </c>
      <c r="E106" s="53" t="s">
        <v>235</v>
      </c>
      <c r="F106" s="18" t="s">
        <v>10</v>
      </c>
      <c r="G106" s="19">
        <v>349</v>
      </c>
      <c r="H106" s="19"/>
      <c r="I106" s="20"/>
      <c r="J106" s="35" t="s">
        <v>1919</v>
      </c>
    </row>
    <row r="107" spans="1:10">
      <c r="A107" s="18" t="s">
        <v>18</v>
      </c>
      <c r="B107" s="52" t="s">
        <v>529</v>
      </c>
      <c r="C107" s="52" t="s">
        <v>761</v>
      </c>
      <c r="D107" s="52" t="s">
        <v>19</v>
      </c>
      <c r="E107" s="53" t="s">
        <v>236</v>
      </c>
      <c r="F107" s="18" t="s">
        <v>10</v>
      </c>
      <c r="G107" s="19">
        <v>691</v>
      </c>
      <c r="H107" s="19"/>
      <c r="I107" s="20"/>
      <c r="J107" s="35" t="s">
        <v>1920</v>
      </c>
    </row>
    <row r="108" spans="1:10">
      <c r="A108" s="18" t="s">
        <v>18</v>
      </c>
      <c r="B108" s="52" t="s">
        <v>530</v>
      </c>
      <c r="C108" s="52" t="s">
        <v>761</v>
      </c>
      <c r="D108" s="52" t="s">
        <v>19</v>
      </c>
      <c r="E108" s="53" t="s">
        <v>237</v>
      </c>
      <c r="F108" s="18" t="s">
        <v>10</v>
      </c>
      <c r="G108" s="19">
        <v>409</v>
      </c>
      <c r="H108" s="19"/>
      <c r="I108" s="20"/>
      <c r="J108" s="35" t="s">
        <v>1921</v>
      </c>
    </row>
    <row r="109" spans="1:10">
      <c r="A109" s="18" t="s">
        <v>18</v>
      </c>
      <c r="B109" s="52" t="s">
        <v>531</v>
      </c>
      <c r="C109" s="52" t="s">
        <v>761</v>
      </c>
      <c r="D109" s="52" t="s">
        <v>19</v>
      </c>
      <c r="E109" s="53" t="s">
        <v>240</v>
      </c>
      <c r="F109" s="18" t="s">
        <v>10</v>
      </c>
      <c r="G109" s="19">
        <v>1006</v>
      </c>
      <c r="H109" s="19"/>
      <c r="I109" s="20"/>
      <c r="J109" s="35" t="s">
        <v>1922</v>
      </c>
    </row>
    <row r="110" spans="1:10">
      <c r="A110" s="18" t="s">
        <v>18</v>
      </c>
      <c r="B110" s="52" t="s">
        <v>532</v>
      </c>
      <c r="C110" s="52" t="s">
        <v>761</v>
      </c>
      <c r="D110" s="52" t="s">
        <v>19</v>
      </c>
      <c r="E110" s="53" t="s">
        <v>252</v>
      </c>
      <c r="F110" s="18" t="s">
        <v>10</v>
      </c>
      <c r="G110" s="19">
        <v>496</v>
      </c>
      <c r="H110" s="19"/>
      <c r="I110" s="20"/>
      <c r="J110" s="35" t="s">
        <v>1923</v>
      </c>
    </row>
    <row r="111" spans="1:10">
      <c r="A111" s="18" t="s">
        <v>18</v>
      </c>
      <c r="B111" s="52" t="s">
        <v>533</v>
      </c>
      <c r="C111" s="52" t="s">
        <v>761</v>
      </c>
      <c r="D111" s="52" t="s">
        <v>19</v>
      </c>
      <c r="E111" s="53" t="s">
        <v>265</v>
      </c>
      <c r="F111" s="18" t="s">
        <v>10</v>
      </c>
      <c r="G111" s="19">
        <v>1052</v>
      </c>
      <c r="H111" s="19"/>
      <c r="I111" s="20"/>
      <c r="J111" s="35" t="s">
        <v>1924</v>
      </c>
    </row>
    <row r="112" spans="1:10">
      <c r="A112" s="18" t="s">
        <v>18</v>
      </c>
      <c r="B112" s="52" t="s">
        <v>534</v>
      </c>
      <c r="C112" s="52" t="s">
        <v>761</v>
      </c>
      <c r="D112" s="52" t="s">
        <v>19</v>
      </c>
      <c r="E112" s="53" t="s">
        <v>271</v>
      </c>
      <c r="F112" s="18" t="s">
        <v>10</v>
      </c>
      <c r="G112" s="19">
        <v>1051</v>
      </c>
      <c r="H112" s="19"/>
      <c r="I112" s="20"/>
      <c r="J112" s="35" t="s">
        <v>1925</v>
      </c>
    </row>
    <row r="113" spans="1:10">
      <c r="A113" s="18" t="s">
        <v>18</v>
      </c>
      <c r="B113" s="52" t="s">
        <v>535</v>
      </c>
      <c r="C113" s="52" t="s">
        <v>761</v>
      </c>
      <c r="D113" s="52" t="s">
        <v>19</v>
      </c>
      <c r="E113" s="53" t="s">
        <v>272</v>
      </c>
      <c r="F113" s="18" t="s">
        <v>10</v>
      </c>
      <c r="G113" s="19">
        <v>1005</v>
      </c>
      <c r="H113" s="19"/>
      <c r="I113" s="20"/>
      <c r="J113" s="35" t="s">
        <v>1926</v>
      </c>
    </row>
    <row r="114" spans="1:10">
      <c r="A114" s="18" t="s">
        <v>18</v>
      </c>
      <c r="B114" s="52" t="s">
        <v>536</v>
      </c>
      <c r="C114" s="52" t="s">
        <v>761</v>
      </c>
      <c r="D114" s="52" t="s">
        <v>19</v>
      </c>
      <c r="E114" s="53" t="s">
        <v>279</v>
      </c>
      <c r="F114" s="18" t="s">
        <v>10</v>
      </c>
      <c r="G114" s="19">
        <v>1053</v>
      </c>
      <c r="H114" s="19"/>
      <c r="I114" s="20"/>
      <c r="J114" s="35" t="s">
        <v>1927</v>
      </c>
    </row>
    <row r="115" spans="1:10">
      <c r="A115" s="18" t="s">
        <v>18</v>
      </c>
      <c r="B115" s="52" t="s">
        <v>537</v>
      </c>
      <c r="C115" s="52" t="s">
        <v>761</v>
      </c>
      <c r="D115" s="52" t="s">
        <v>19</v>
      </c>
      <c r="E115" s="53" t="s">
        <v>281</v>
      </c>
      <c r="F115" s="18" t="s">
        <v>10</v>
      </c>
      <c r="G115" s="19">
        <v>947</v>
      </c>
      <c r="H115" s="19"/>
      <c r="I115" s="20"/>
      <c r="J115" s="35" t="s">
        <v>1928</v>
      </c>
    </row>
    <row r="116" spans="1:10">
      <c r="A116" s="18" t="s">
        <v>18</v>
      </c>
      <c r="B116" s="52" t="s">
        <v>538</v>
      </c>
      <c r="C116" s="52" t="s">
        <v>761</v>
      </c>
      <c r="D116" s="52" t="s">
        <v>19</v>
      </c>
      <c r="E116" s="53" t="s">
        <v>284</v>
      </c>
      <c r="F116" s="18" t="s">
        <v>10</v>
      </c>
      <c r="G116" s="19">
        <v>396</v>
      </c>
      <c r="H116" s="19"/>
      <c r="I116" s="20"/>
      <c r="J116" s="35" t="s">
        <v>1929</v>
      </c>
    </row>
    <row r="117" spans="1:10">
      <c r="A117" s="18" t="s">
        <v>18</v>
      </c>
      <c r="B117" s="52" t="s">
        <v>539</v>
      </c>
      <c r="C117" s="52" t="s">
        <v>761</v>
      </c>
      <c r="D117" s="52" t="s">
        <v>19</v>
      </c>
      <c r="E117" s="53" t="s">
        <v>317</v>
      </c>
      <c r="F117" s="18" t="s">
        <v>10</v>
      </c>
      <c r="G117" s="19">
        <v>269</v>
      </c>
      <c r="H117" s="19"/>
      <c r="I117" s="20"/>
      <c r="J117" s="35" t="s">
        <v>1930</v>
      </c>
    </row>
    <row r="118" spans="1:10">
      <c r="A118" s="18" t="s">
        <v>18</v>
      </c>
      <c r="B118" s="52" t="s">
        <v>540</v>
      </c>
      <c r="C118" s="52" t="s">
        <v>761</v>
      </c>
      <c r="D118" s="52" t="s">
        <v>19</v>
      </c>
      <c r="E118" s="53" t="s">
        <v>332</v>
      </c>
      <c r="F118" s="18" t="s">
        <v>10</v>
      </c>
      <c r="G118" s="19">
        <v>245</v>
      </c>
      <c r="H118" s="19"/>
      <c r="I118" s="20"/>
      <c r="J118" s="35" t="s">
        <v>1931</v>
      </c>
    </row>
    <row r="119" spans="1:10">
      <c r="A119" s="18" t="s">
        <v>18</v>
      </c>
      <c r="B119" s="52" t="s">
        <v>541</v>
      </c>
      <c r="C119" s="52" t="s">
        <v>761</v>
      </c>
      <c r="D119" s="52" t="s">
        <v>19</v>
      </c>
      <c r="E119" s="53" t="s">
        <v>333</v>
      </c>
      <c r="F119" s="18" t="s">
        <v>10</v>
      </c>
      <c r="G119" s="19">
        <v>214</v>
      </c>
      <c r="H119" s="19"/>
      <c r="I119" s="20"/>
      <c r="J119" s="35" t="s">
        <v>1932</v>
      </c>
    </row>
    <row r="120" spans="1:10">
      <c r="A120" s="18" t="s">
        <v>18</v>
      </c>
      <c r="B120" s="52" t="s">
        <v>542</v>
      </c>
      <c r="C120" s="52" t="s">
        <v>762</v>
      </c>
      <c r="D120" s="52" t="s">
        <v>19</v>
      </c>
      <c r="E120" s="53" t="s">
        <v>248</v>
      </c>
      <c r="F120" s="18" t="s">
        <v>10</v>
      </c>
      <c r="G120" s="19">
        <v>648</v>
      </c>
      <c r="H120" s="19"/>
      <c r="I120" s="20"/>
      <c r="J120" s="35" t="s">
        <v>1933</v>
      </c>
    </row>
    <row r="121" spans="1:10">
      <c r="A121" s="18" t="s">
        <v>12</v>
      </c>
      <c r="B121" s="52" t="s">
        <v>543</v>
      </c>
      <c r="C121" s="52" t="s">
        <v>763</v>
      </c>
      <c r="D121" s="52" t="s">
        <v>1389</v>
      </c>
      <c r="E121" s="53" t="s">
        <v>37</v>
      </c>
      <c r="F121" s="18" t="s">
        <v>10</v>
      </c>
      <c r="G121" s="19"/>
      <c r="H121" s="19"/>
      <c r="I121" s="20"/>
      <c r="J121" s="35" t="s">
        <v>1934</v>
      </c>
    </row>
    <row r="122" spans="1:10">
      <c r="A122" s="18" t="s">
        <v>12</v>
      </c>
      <c r="B122" s="52" t="s">
        <v>544</v>
      </c>
      <c r="C122" s="52" t="s">
        <v>763</v>
      </c>
      <c r="D122" s="52" t="s">
        <v>1436</v>
      </c>
      <c r="E122" s="53" t="s">
        <v>38</v>
      </c>
      <c r="F122" s="18" t="s">
        <v>10</v>
      </c>
      <c r="G122" s="19"/>
      <c r="H122" s="19"/>
      <c r="I122" s="20"/>
      <c r="J122" s="35" t="s">
        <v>1935</v>
      </c>
    </row>
    <row r="123" spans="1:10">
      <c r="A123" s="18" t="s">
        <v>18</v>
      </c>
      <c r="B123" s="52" t="s">
        <v>545</v>
      </c>
      <c r="C123" s="52" t="s">
        <v>763</v>
      </c>
      <c r="D123" s="52" t="s">
        <v>19</v>
      </c>
      <c r="E123" s="53" t="s">
        <v>39</v>
      </c>
      <c r="F123" s="18" t="s">
        <v>10</v>
      </c>
      <c r="G123" s="19"/>
      <c r="H123" s="19"/>
      <c r="I123" s="20"/>
      <c r="J123" s="35" t="s">
        <v>1936</v>
      </c>
    </row>
    <row r="124" spans="1:10">
      <c r="A124" s="18" t="s">
        <v>12</v>
      </c>
      <c r="B124" s="52" t="s">
        <v>546</v>
      </c>
      <c r="C124" s="52" t="s">
        <v>763</v>
      </c>
      <c r="D124" s="52" t="s">
        <v>3405</v>
      </c>
      <c r="E124" s="53" t="s">
        <v>314</v>
      </c>
      <c r="F124" s="18" t="s">
        <v>10</v>
      </c>
      <c r="G124" s="19"/>
      <c r="H124" s="19"/>
      <c r="I124" s="20"/>
      <c r="J124" s="35" t="s">
        <v>1937</v>
      </c>
    </row>
    <row r="125" spans="1:10">
      <c r="A125" s="18" t="s">
        <v>11</v>
      </c>
      <c r="B125" s="52" t="s">
        <v>855</v>
      </c>
      <c r="C125" s="52" t="s">
        <v>1321</v>
      </c>
      <c r="D125" s="52" t="s">
        <v>1433</v>
      </c>
      <c r="E125" s="56" t="s">
        <v>3841</v>
      </c>
      <c r="F125" s="18"/>
      <c r="G125" s="19"/>
      <c r="H125" s="19"/>
      <c r="I125" s="20"/>
      <c r="J125" s="35" t="s">
        <v>1938</v>
      </c>
    </row>
    <row r="126" spans="1:10">
      <c r="A126" s="18" t="s">
        <v>11</v>
      </c>
      <c r="B126" s="52" t="s">
        <v>856</v>
      </c>
      <c r="C126" s="52" t="s">
        <v>1321</v>
      </c>
      <c r="D126" s="52" t="s">
        <v>1433</v>
      </c>
      <c r="E126" s="56" t="s">
        <v>3842</v>
      </c>
      <c r="F126" s="18"/>
      <c r="G126" s="19"/>
      <c r="H126" s="19"/>
      <c r="I126" s="20"/>
      <c r="J126" s="35" t="s">
        <v>1939</v>
      </c>
    </row>
    <row r="127" spans="1:10">
      <c r="A127" s="18" t="s">
        <v>14</v>
      </c>
      <c r="B127" s="52" t="s">
        <v>857</v>
      </c>
      <c r="C127" s="52" t="s">
        <v>764</v>
      </c>
      <c r="D127" s="52" t="s">
        <v>15</v>
      </c>
      <c r="E127" s="56" t="s">
        <v>3843</v>
      </c>
      <c r="F127" s="18"/>
      <c r="G127" s="19">
        <v>393</v>
      </c>
      <c r="H127" s="19"/>
      <c r="I127" s="20"/>
      <c r="J127" s="35" t="s">
        <v>1940</v>
      </c>
    </row>
    <row r="128" spans="1:10">
      <c r="A128" s="18" t="s">
        <v>11</v>
      </c>
      <c r="B128" s="52" t="s">
        <v>858</v>
      </c>
      <c r="C128" s="52" t="s">
        <v>764</v>
      </c>
      <c r="D128" s="52" t="s">
        <v>1434</v>
      </c>
      <c r="E128" s="56" t="s">
        <v>3844</v>
      </c>
      <c r="F128" s="18"/>
      <c r="G128" s="19"/>
      <c r="H128" s="19"/>
      <c r="I128" s="20"/>
      <c r="J128" s="35" t="s">
        <v>1941</v>
      </c>
    </row>
    <row r="129" spans="1:10">
      <c r="A129" s="18" t="s">
        <v>18</v>
      </c>
      <c r="B129" s="52" t="s">
        <v>547</v>
      </c>
      <c r="C129" s="52" t="s">
        <v>764</v>
      </c>
      <c r="D129" s="52" t="s">
        <v>19</v>
      </c>
      <c r="E129" s="53" t="s">
        <v>119</v>
      </c>
      <c r="F129" s="18" t="s">
        <v>10</v>
      </c>
      <c r="G129" s="19">
        <v>356</v>
      </c>
      <c r="H129" s="19"/>
      <c r="I129" s="20"/>
      <c r="J129" s="35" t="s">
        <v>1942</v>
      </c>
    </row>
    <row r="130" spans="1:10">
      <c r="A130" s="18" t="s">
        <v>11</v>
      </c>
      <c r="B130" s="52" t="s">
        <v>859</v>
      </c>
      <c r="C130" s="52" t="s">
        <v>764</v>
      </c>
      <c r="D130" s="52" t="s">
        <v>790</v>
      </c>
      <c r="E130" s="56" t="s">
        <v>3845</v>
      </c>
      <c r="F130" s="18"/>
      <c r="G130" s="19">
        <v>110</v>
      </c>
      <c r="H130" s="19"/>
      <c r="I130" s="20"/>
      <c r="J130" s="35" t="s">
        <v>1943</v>
      </c>
    </row>
    <row r="131" spans="1:10">
      <c r="A131" s="18" t="s">
        <v>14</v>
      </c>
      <c r="B131" s="52" t="s">
        <v>548</v>
      </c>
      <c r="C131" s="52" t="s">
        <v>764</v>
      </c>
      <c r="D131" s="52" t="s">
        <v>15</v>
      </c>
      <c r="E131" s="53" t="s">
        <v>3846</v>
      </c>
      <c r="F131" s="18" t="s">
        <v>175</v>
      </c>
      <c r="G131" s="19">
        <v>957</v>
      </c>
      <c r="H131" s="19"/>
      <c r="I131" s="20"/>
      <c r="J131" s="35" t="s">
        <v>1944</v>
      </c>
    </row>
    <row r="132" spans="1:10">
      <c r="A132" s="18" t="s">
        <v>14</v>
      </c>
      <c r="B132" s="52" t="s">
        <v>549</v>
      </c>
      <c r="C132" s="52" t="s">
        <v>764</v>
      </c>
      <c r="D132" s="52" t="s">
        <v>15</v>
      </c>
      <c r="E132" s="53" t="s">
        <v>3847</v>
      </c>
      <c r="F132" s="26" t="s">
        <v>175</v>
      </c>
      <c r="G132" s="19">
        <v>212</v>
      </c>
      <c r="H132" s="19"/>
      <c r="I132" s="20"/>
      <c r="J132" s="35" t="s">
        <v>1945</v>
      </c>
    </row>
    <row r="133" spans="1:10">
      <c r="A133" s="18" t="s">
        <v>18</v>
      </c>
      <c r="B133" s="52" t="s">
        <v>550</v>
      </c>
      <c r="C133" s="52" t="s">
        <v>764</v>
      </c>
      <c r="D133" s="52" t="s">
        <v>19</v>
      </c>
      <c r="E133" s="53" t="s">
        <v>188</v>
      </c>
      <c r="F133" s="18" t="s">
        <v>10</v>
      </c>
      <c r="G133" s="19">
        <v>236</v>
      </c>
      <c r="H133" s="19"/>
      <c r="I133" s="20"/>
      <c r="J133" s="35" t="s">
        <v>1946</v>
      </c>
    </row>
    <row r="134" spans="1:10">
      <c r="A134" s="18" t="s">
        <v>11</v>
      </c>
      <c r="B134" s="52" t="s">
        <v>3191</v>
      </c>
      <c r="C134" s="52" t="s">
        <v>764</v>
      </c>
      <c r="D134" s="52" t="s">
        <v>1431</v>
      </c>
      <c r="E134" s="56" t="s">
        <v>3848</v>
      </c>
      <c r="F134" s="18"/>
      <c r="G134" s="19">
        <v>1104</v>
      </c>
      <c r="H134" s="19"/>
      <c r="I134" s="20"/>
      <c r="J134" s="35" t="s">
        <v>1947</v>
      </c>
    </row>
    <row r="135" spans="1:10">
      <c r="A135" s="18" t="s">
        <v>18</v>
      </c>
      <c r="B135" s="52" t="s">
        <v>551</v>
      </c>
      <c r="C135" s="52" t="s">
        <v>764</v>
      </c>
      <c r="D135" s="52" t="s">
        <v>19</v>
      </c>
      <c r="E135" s="53" t="s">
        <v>243</v>
      </c>
      <c r="F135" s="18" t="s">
        <v>10</v>
      </c>
      <c r="G135" s="19">
        <v>243</v>
      </c>
      <c r="H135" s="19"/>
      <c r="I135" s="20"/>
      <c r="J135" s="35" t="s">
        <v>1948</v>
      </c>
    </row>
    <row r="136" spans="1:10">
      <c r="A136" s="18" t="s">
        <v>12</v>
      </c>
      <c r="B136" s="52" t="s">
        <v>552</v>
      </c>
      <c r="C136" s="52" t="s">
        <v>764</v>
      </c>
      <c r="D136" s="52" t="s">
        <v>791</v>
      </c>
      <c r="E136" s="53" t="s">
        <v>262</v>
      </c>
      <c r="F136" s="18" t="s">
        <v>10</v>
      </c>
      <c r="G136" s="19">
        <v>291</v>
      </c>
      <c r="H136" s="19"/>
      <c r="I136" s="20"/>
      <c r="J136" s="35" t="s">
        <v>1949</v>
      </c>
    </row>
    <row r="137" spans="1:10">
      <c r="A137" s="18" t="s">
        <v>12</v>
      </c>
      <c r="B137" s="52" t="s">
        <v>553</v>
      </c>
      <c r="C137" s="52" t="s">
        <v>764</v>
      </c>
      <c r="D137" s="52" t="s">
        <v>1389</v>
      </c>
      <c r="E137" s="53" t="s">
        <v>326</v>
      </c>
      <c r="F137" s="18" t="s">
        <v>10</v>
      </c>
      <c r="G137" s="19">
        <v>655</v>
      </c>
      <c r="H137" s="19"/>
      <c r="I137" s="20"/>
      <c r="J137" s="35" t="s">
        <v>1950</v>
      </c>
    </row>
    <row r="138" spans="1:10">
      <c r="A138" s="18" t="s">
        <v>12</v>
      </c>
      <c r="B138" s="52" t="s">
        <v>860</v>
      </c>
      <c r="C138" s="57" t="s">
        <v>1322</v>
      </c>
      <c r="D138" s="52" t="s">
        <v>1435</v>
      </c>
      <c r="E138" s="56" t="s">
        <v>3849</v>
      </c>
      <c r="F138" s="18"/>
      <c r="G138" s="19">
        <v>154</v>
      </c>
      <c r="H138" s="19"/>
      <c r="I138" s="20"/>
      <c r="J138" s="35" t="s">
        <v>1951</v>
      </c>
    </row>
    <row r="139" spans="1:10">
      <c r="A139" s="18" t="s">
        <v>12</v>
      </c>
      <c r="B139" s="52" t="s">
        <v>554</v>
      </c>
      <c r="C139" s="52" t="s">
        <v>765</v>
      </c>
      <c r="D139" s="52" t="s">
        <v>1522</v>
      </c>
      <c r="E139" s="53" t="s">
        <v>92</v>
      </c>
      <c r="F139" s="18" t="s">
        <v>10</v>
      </c>
      <c r="G139" s="19">
        <v>177</v>
      </c>
      <c r="H139" s="19"/>
      <c r="I139" s="20"/>
      <c r="J139" s="35" t="s">
        <v>1952</v>
      </c>
    </row>
    <row r="140" spans="1:10">
      <c r="A140" s="18" t="s">
        <v>11</v>
      </c>
      <c r="B140" s="52" t="s">
        <v>861</v>
      </c>
      <c r="C140" s="52" t="s">
        <v>1323</v>
      </c>
      <c r="D140" s="52" t="s">
        <v>791</v>
      </c>
      <c r="E140" s="56" t="s">
        <v>3850</v>
      </c>
      <c r="F140" s="18"/>
      <c r="G140" s="19"/>
      <c r="H140" s="19"/>
      <c r="I140" s="20"/>
      <c r="J140" s="35" t="s">
        <v>1953</v>
      </c>
    </row>
    <row r="141" spans="1:10">
      <c r="A141" s="18" t="s">
        <v>11</v>
      </c>
      <c r="B141" s="52" t="s">
        <v>862</v>
      </c>
      <c r="C141" s="52" t="s">
        <v>1323</v>
      </c>
      <c r="D141" s="52" t="s">
        <v>788</v>
      </c>
      <c r="E141" s="56" t="s">
        <v>3851</v>
      </c>
      <c r="F141" s="18"/>
      <c r="G141" s="19"/>
      <c r="H141" s="19"/>
      <c r="I141" s="20"/>
      <c r="J141" s="35" t="s">
        <v>1954</v>
      </c>
    </row>
    <row r="142" spans="1:10">
      <c r="A142" s="18" t="s">
        <v>11</v>
      </c>
      <c r="B142" s="52" t="s">
        <v>863</v>
      </c>
      <c r="C142" s="52" t="s">
        <v>1323</v>
      </c>
      <c r="D142" s="52" t="s">
        <v>1323</v>
      </c>
      <c r="E142" s="56" t="s">
        <v>3852</v>
      </c>
      <c r="F142" s="18"/>
      <c r="G142" s="19"/>
      <c r="H142" s="19"/>
      <c r="I142" s="20"/>
      <c r="J142" s="35" t="s">
        <v>1955</v>
      </c>
    </row>
    <row r="143" spans="1:10">
      <c r="A143" s="18" t="s">
        <v>12</v>
      </c>
      <c r="B143" s="52" t="s">
        <v>555</v>
      </c>
      <c r="C143" s="52" t="s">
        <v>766</v>
      </c>
      <c r="D143" s="52" t="s">
        <v>1389</v>
      </c>
      <c r="E143" s="53" t="s">
        <v>50</v>
      </c>
      <c r="F143" s="18" t="s">
        <v>10</v>
      </c>
      <c r="G143" s="19">
        <v>466</v>
      </c>
      <c r="H143" s="19"/>
      <c r="I143" s="20"/>
      <c r="J143" s="35" t="s">
        <v>1956</v>
      </c>
    </row>
    <row r="144" spans="1:10">
      <c r="A144" s="18" t="s">
        <v>12</v>
      </c>
      <c r="B144" s="52" t="s">
        <v>556</v>
      </c>
      <c r="C144" s="52" t="s">
        <v>766</v>
      </c>
      <c r="D144" s="52" t="s">
        <v>797</v>
      </c>
      <c r="E144" s="53" t="s">
        <v>51</v>
      </c>
      <c r="F144" s="18" t="s">
        <v>10</v>
      </c>
      <c r="G144" s="19">
        <v>366</v>
      </c>
      <c r="H144" s="19"/>
      <c r="I144" s="20"/>
      <c r="J144" s="35" t="s">
        <v>1957</v>
      </c>
    </row>
    <row r="145" spans="1:10">
      <c r="A145" s="18" t="s">
        <v>18</v>
      </c>
      <c r="B145" s="52" t="s">
        <v>557</v>
      </c>
      <c r="C145" s="52" t="s">
        <v>766</v>
      </c>
      <c r="D145" s="52" t="s">
        <v>19</v>
      </c>
      <c r="E145" s="53" t="s">
        <v>126</v>
      </c>
      <c r="F145" s="18" t="s">
        <v>10</v>
      </c>
      <c r="G145" s="19">
        <v>455</v>
      </c>
      <c r="H145" s="19"/>
      <c r="I145" s="20"/>
      <c r="J145" s="35" t="s">
        <v>1958</v>
      </c>
    </row>
    <row r="146" spans="1:10">
      <c r="A146" s="18" t="s">
        <v>12</v>
      </c>
      <c r="B146" s="52" t="s">
        <v>558</v>
      </c>
      <c r="C146" s="52" t="s">
        <v>766</v>
      </c>
      <c r="D146" s="52" t="s">
        <v>788</v>
      </c>
      <c r="E146" s="53" t="s">
        <v>211</v>
      </c>
      <c r="F146" s="18" t="s">
        <v>10</v>
      </c>
      <c r="G146" s="19">
        <v>193</v>
      </c>
      <c r="H146" s="19"/>
      <c r="I146" s="20"/>
      <c r="J146" s="35" t="s">
        <v>1959</v>
      </c>
    </row>
    <row r="147" spans="1:10">
      <c r="A147" s="18" t="s">
        <v>12</v>
      </c>
      <c r="B147" s="52" t="s">
        <v>559</v>
      </c>
      <c r="C147" s="52" t="s">
        <v>766</v>
      </c>
      <c r="D147" s="52" t="s">
        <v>3390</v>
      </c>
      <c r="E147" s="53" t="s">
        <v>278</v>
      </c>
      <c r="F147" s="18" t="s">
        <v>10</v>
      </c>
      <c r="G147" s="19">
        <v>167</v>
      </c>
      <c r="H147" s="19"/>
      <c r="I147" s="20"/>
      <c r="J147" s="35" t="s">
        <v>1960</v>
      </c>
    </row>
    <row r="148" spans="1:10">
      <c r="A148" s="18" t="s">
        <v>18</v>
      </c>
      <c r="B148" s="52" t="s">
        <v>560</v>
      </c>
      <c r="C148" s="52" t="s">
        <v>766</v>
      </c>
      <c r="D148" s="52" t="s">
        <v>19</v>
      </c>
      <c r="E148" s="53" t="s">
        <v>313</v>
      </c>
      <c r="F148" s="18" t="s">
        <v>10</v>
      </c>
      <c r="G148" s="19">
        <v>454</v>
      </c>
      <c r="H148" s="19"/>
      <c r="I148" s="20"/>
      <c r="J148" s="35" t="s">
        <v>1961</v>
      </c>
    </row>
    <row r="149" spans="1:10">
      <c r="A149" s="18" t="s">
        <v>14</v>
      </c>
      <c r="B149" s="52" t="s">
        <v>864</v>
      </c>
      <c r="C149" s="52" t="s">
        <v>3391</v>
      </c>
      <c r="D149" s="52" t="s">
        <v>1436</v>
      </c>
      <c r="E149" s="56" t="s">
        <v>3853</v>
      </c>
      <c r="F149" s="18"/>
      <c r="G149" s="19">
        <v>582</v>
      </c>
      <c r="H149" s="19"/>
      <c r="I149" s="20"/>
      <c r="J149" s="35" t="s">
        <v>1962</v>
      </c>
    </row>
    <row r="150" spans="1:10">
      <c r="A150" s="18" t="s">
        <v>14</v>
      </c>
      <c r="B150" s="52" t="s">
        <v>865</v>
      </c>
      <c r="C150" s="52" t="s">
        <v>3391</v>
      </c>
      <c r="D150" s="52" t="s">
        <v>1436</v>
      </c>
      <c r="E150" s="56" t="s">
        <v>3854</v>
      </c>
      <c r="F150" s="18"/>
      <c r="G150" s="19">
        <v>580</v>
      </c>
      <c r="H150" s="19"/>
      <c r="I150" s="20"/>
      <c r="J150" s="35" t="s">
        <v>1963</v>
      </c>
    </row>
    <row r="151" spans="1:10">
      <c r="A151" s="18" t="s">
        <v>12</v>
      </c>
      <c r="B151" s="57" t="s">
        <v>866</v>
      </c>
      <c r="C151" s="57" t="s">
        <v>1324</v>
      </c>
      <c r="D151" s="57" t="s">
        <v>1404</v>
      </c>
      <c r="E151" s="56" t="s">
        <v>3855</v>
      </c>
      <c r="F151" s="18"/>
      <c r="G151" s="19">
        <v>1128</v>
      </c>
      <c r="H151" s="19"/>
      <c r="I151" s="20"/>
      <c r="J151" s="35" t="s">
        <v>1964</v>
      </c>
    </row>
    <row r="152" spans="1:10">
      <c r="A152" s="18" t="s">
        <v>12</v>
      </c>
      <c r="B152" s="57" t="s">
        <v>867</v>
      </c>
      <c r="C152" s="57" t="s">
        <v>1324</v>
      </c>
      <c r="D152" s="57" t="s">
        <v>1404</v>
      </c>
      <c r="E152" s="56" t="s">
        <v>3856</v>
      </c>
      <c r="F152" s="18"/>
      <c r="G152" s="19"/>
      <c r="H152" s="19"/>
      <c r="I152" s="20"/>
      <c r="J152" s="35" t="s">
        <v>1965</v>
      </c>
    </row>
    <row r="153" spans="1:10">
      <c r="A153" s="18" t="s">
        <v>12</v>
      </c>
      <c r="B153" s="57" t="s">
        <v>868</v>
      </c>
      <c r="C153" s="57" t="s">
        <v>1324</v>
      </c>
      <c r="D153" s="57" t="s">
        <v>1404</v>
      </c>
      <c r="E153" s="56" t="s">
        <v>3857</v>
      </c>
      <c r="F153" s="18"/>
      <c r="G153" s="19"/>
      <c r="H153" s="19"/>
      <c r="I153" s="20"/>
      <c r="J153" s="35" t="s">
        <v>1966</v>
      </c>
    </row>
    <row r="154" spans="1:10">
      <c r="A154" s="18" t="s">
        <v>12</v>
      </c>
      <c r="B154" s="52" t="s">
        <v>561</v>
      </c>
      <c r="C154" s="52" t="s">
        <v>767</v>
      </c>
      <c r="D154" s="52" t="s">
        <v>767</v>
      </c>
      <c r="E154" s="53" t="s">
        <v>327</v>
      </c>
      <c r="F154" s="18" t="s">
        <v>10</v>
      </c>
      <c r="G154" s="19">
        <v>190</v>
      </c>
      <c r="H154" s="19"/>
      <c r="I154" s="20"/>
      <c r="J154" s="35" t="s">
        <v>1967</v>
      </c>
    </row>
    <row r="155" spans="1:10">
      <c r="A155" s="18" t="s">
        <v>18</v>
      </c>
      <c r="B155" s="52" t="s">
        <v>562</v>
      </c>
      <c r="C155" s="52" t="s">
        <v>768</v>
      </c>
      <c r="D155" s="52" t="s">
        <v>19</v>
      </c>
      <c r="E155" s="53" t="s">
        <v>206</v>
      </c>
      <c r="F155" s="18" t="s">
        <v>10</v>
      </c>
      <c r="G155" s="19">
        <v>473</v>
      </c>
      <c r="H155" s="19"/>
      <c r="I155" s="20"/>
      <c r="J155" s="35" t="s">
        <v>1968</v>
      </c>
    </row>
    <row r="156" spans="1:10">
      <c r="A156" s="18" t="s">
        <v>11</v>
      </c>
      <c r="B156" s="52" t="s">
        <v>869</v>
      </c>
      <c r="C156" s="52" t="s">
        <v>1325</v>
      </c>
      <c r="D156" s="52" t="s">
        <v>1437</v>
      </c>
      <c r="E156" s="56" t="s">
        <v>3858</v>
      </c>
      <c r="F156" s="18"/>
      <c r="G156" s="19"/>
      <c r="H156" s="19"/>
      <c r="I156" s="20"/>
      <c r="J156" s="35" t="s">
        <v>1969</v>
      </c>
    </row>
    <row r="157" spans="1:10">
      <c r="A157" s="18" t="s">
        <v>12</v>
      </c>
      <c r="B157" s="52" t="s">
        <v>870</v>
      </c>
      <c r="C157" s="57" t="s">
        <v>1326</v>
      </c>
      <c r="D157" s="52" t="s">
        <v>1431</v>
      </c>
      <c r="E157" s="56" t="s">
        <v>3859</v>
      </c>
      <c r="F157" s="18"/>
      <c r="G157" s="19"/>
      <c r="H157" s="19"/>
      <c r="I157" s="20"/>
      <c r="J157" s="35" t="s">
        <v>1970</v>
      </c>
    </row>
    <row r="158" spans="1:10">
      <c r="A158" s="18" t="s">
        <v>12</v>
      </c>
      <c r="B158" s="52" t="s">
        <v>871</v>
      </c>
      <c r="C158" s="57" t="s">
        <v>1326</v>
      </c>
      <c r="D158" s="52" t="s">
        <v>1438</v>
      </c>
      <c r="E158" s="56" t="s">
        <v>3860</v>
      </c>
      <c r="F158" s="18"/>
      <c r="G158" s="19"/>
      <c r="H158" s="19"/>
      <c r="I158" s="20"/>
      <c r="J158" s="35" t="s">
        <v>1971</v>
      </c>
    </row>
    <row r="159" spans="1:10">
      <c r="A159" s="18" t="s">
        <v>12</v>
      </c>
      <c r="B159" s="52" t="s">
        <v>872</v>
      </c>
      <c r="C159" s="57" t="s">
        <v>1327</v>
      </c>
      <c r="D159" s="52" t="s">
        <v>1410</v>
      </c>
      <c r="E159" s="56" t="s">
        <v>3861</v>
      </c>
      <c r="F159" s="18"/>
      <c r="G159" s="19"/>
      <c r="H159" s="19"/>
      <c r="I159" s="20"/>
      <c r="J159" s="35" t="s">
        <v>1972</v>
      </c>
    </row>
    <row r="160" spans="1:10">
      <c r="A160" s="18" t="s">
        <v>11</v>
      </c>
      <c r="B160" s="57" t="s">
        <v>873</v>
      </c>
      <c r="C160" s="52" t="s">
        <v>1328</v>
      </c>
      <c r="D160" s="57" t="s">
        <v>1401</v>
      </c>
      <c r="E160" s="56" t="s">
        <v>3862</v>
      </c>
      <c r="F160" s="18"/>
      <c r="G160" s="19"/>
      <c r="H160" s="19"/>
      <c r="I160" s="20"/>
      <c r="J160" s="35" t="s">
        <v>1973</v>
      </c>
    </row>
    <row r="161" spans="1:10">
      <c r="A161" s="18" t="s">
        <v>18</v>
      </c>
      <c r="B161" s="52" t="s">
        <v>874</v>
      </c>
      <c r="C161" s="57" t="s">
        <v>1329</v>
      </c>
      <c r="D161" s="52" t="s">
        <v>15</v>
      </c>
      <c r="E161" s="56" t="s">
        <v>3863</v>
      </c>
      <c r="F161" s="18"/>
      <c r="G161" s="19"/>
      <c r="H161" s="19"/>
      <c r="I161" s="20"/>
      <c r="J161" s="35" t="s">
        <v>1974</v>
      </c>
    </row>
    <row r="162" spans="1:10">
      <c r="A162" s="18" t="s">
        <v>11</v>
      </c>
      <c r="B162" s="52" t="s">
        <v>875</v>
      </c>
      <c r="C162" s="52" t="s">
        <v>1330</v>
      </c>
      <c r="D162" s="52" t="s">
        <v>1439</v>
      </c>
      <c r="E162" s="56" t="s">
        <v>3864</v>
      </c>
      <c r="F162" s="18"/>
      <c r="G162" s="19"/>
      <c r="H162" s="19"/>
      <c r="I162" s="20"/>
      <c r="J162" s="35" t="s">
        <v>1975</v>
      </c>
    </row>
    <row r="163" spans="1:10">
      <c r="A163" s="18" t="s">
        <v>11</v>
      </c>
      <c r="B163" s="52" t="s">
        <v>876</v>
      </c>
      <c r="C163" s="52" t="s">
        <v>1331</v>
      </c>
      <c r="D163" s="52" t="s">
        <v>1417</v>
      </c>
      <c r="E163" s="56" t="s">
        <v>3865</v>
      </c>
      <c r="F163" s="18"/>
      <c r="G163" s="19"/>
      <c r="H163" s="19"/>
      <c r="I163" s="20"/>
      <c r="J163" s="35" t="s">
        <v>1976</v>
      </c>
    </row>
    <row r="164" spans="1:10">
      <c r="A164" s="18" t="s">
        <v>12</v>
      </c>
      <c r="B164" s="52" t="s">
        <v>877</v>
      </c>
      <c r="C164" s="57" t="s">
        <v>1332</v>
      </c>
      <c r="D164" s="52" t="s">
        <v>1432</v>
      </c>
      <c r="E164" s="56" t="s">
        <v>3866</v>
      </c>
      <c r="F164" s="18"/>
      <c r="G164" s="19"/>
      <c r="H164" s="19"/>
      <c r="I164" s="20"/>
      <c r="J164" s="35" t="s">
        <v>1977</v>
      </c>
    </row>
    <row r="165" spans="1:10">
      <c r="A165" s="18" t="s">
        <v>12</v>
      </c>
      <c r="B165" s="52" t="s">
        <v>878</v>
      </c>
      <c r="C165" s="57" t="s">
        <v>1332</v>
      </c>
      <c r="D165" s="52" t="s">
        <v>1415</v>
      </c>
      <c r="E165" s="56" t="s">
        <v>3867</v>
      </c>
      <c r="F165" s="18"/>
      <c r="G165" s="19">
        <v>277</v>
      </c>
      <c r="H165" s="19"/>
      <c r="I165" s="20"/>
      <c r="J165" s="35" t="s">
        <v>1978</v>
      </c>
    </row>
    <row r="166" spans="1:10">
      <c r="A166" s="18" t="s">
        <v>18</v>
      </c>
      <c r="B166" s="52" t="s">
        <v>879</v>
      </c>
      <c r="C166" s="57" t="s">
        <v>1332</v>
      </c>
      <c r="D166" s="52" t="s">
        <v>15</v>
      </c>
      <c r="E166" s="56" t="s">
        <v>3868</v>
      </c>
      <c r="F166" s="18"/>
      <c r="G166" s="19"/>
      <c r="H166" s="19"/>
      <c r="I166" s="20"/>
      <c r="J166" s="35" t="s">
        <v>1979</v>
      </c>
    </row>
    <row r="167" spans="1:10">
      <c r="A167" s="18" t="s">
        <v>18</v>
      </c>
      <c r="B167" s="52" t="s">
        <v>880</v>
      </c>
      <c r="C167" s="57" t="s">
        <v>1332</v>
      </c>
      <c r="D167" s="52" t="s">
        <v>15</v>
      </c>
      <c r="E167" s="56" t="s">
        <v>3869</v>
      </c>
      <c r="F167" s="18"/>
      <c r="G167" s="19"/>
      <c r="H167" s="19"/>
      <c r="I167" s="20"/>
      <c r="J167" s="35" t="s">
        <v>1980</v>
      </c>
    </row>
    <row r="168" spans="1:10">
      <c r="A168" s="18" t="s">
        <v>12</v>
      </c>
      <c r="B168" s="52" t="s">
        <v>881</v>
      </c>
      <c r="C168" s="57" t="s">
        <v>1332</v>
      </c>
      <c r="D168" s="52" t="s">
        <v>1413</v>
      </c>
      <c r="E168" s="56" t="s">
        <v>3870</v>
      </c>
      <c r="F168" s="18"/>
      <c r="G168" s="19"/>
      <c r="H168" s="19"/>
      <c r="I168" s="20"/>
      <c r="J168" s="35" t="s">
        <v>1981</v>
      </c>
    </row>
    <row r="169" spans="1:10">
      <c r="A169" s="26" t="s">
        <v>12</v>
      </c>
      <c r="B169" s="57" t="s">
        <v>882</v>
      </c>
      <c r="C169" s="57" t="s">
        <v>1333</v>
      </c>
      <c r="D169" s="57" t="s">
        <v>753</v>
      </c>
      <c r="E169" s="56" t="s">
        <v>3871</v>
      </c>
      <c r="F169" s="18"/>
      <c r="G169" s="19"/>
      <c r="H169" s="19"/>
      <c r="I169" s="20"/>
      <c r="J169" s="35" t="s">
        <v>1982</v>
      </c>
    </row>
    <row r="170" spans="1:10">
      <c r="A170" s="26" t="s">
        <v>12</v>
      </c>
      <c r="B170" s="57" t="s">
        <v>883</v>
      </c>
      <c r="C170" s="57" t="s">
        <v>1333</v>
      </c>
      <c r="D170" s="57" t="s">
        <v>1440</v>
      </c>
      <c r="E170" s="56" t="s">
        <v>3872</v>
      </c>
      <c r="F170" s="18"/>
      <c r="G170" s="19"/>
      <c r="H170" s="19"/>
      <c r="I170" s="20"/>
      <c r="J170" s="35" t="s">
        <v>1983</v>
      </c>
    </row>
    <row r="171" spans="1:10">
      <c r="A171" s="18" t="s">
        <v>14</v>
      </c>
      <c r="B171" s="52" t="s">
        <v>884</v>
      </c>
      <c r="C171" s="52" t="s">
        <v>1333</v>
      </c>
      <c r="D171" s="52" t="s">
        <v>15</v>
      </c>
      <c r="E171" s="56" t="s">
        <v>3873</v>
      </c>
      <c r="F171" s="18"/>
      <c r="G171" s="19"/>
      <c r="H171" s="19"/>
      <c r="I171" s="20"/>
      <c r="J171" s="35" t="s">
        <v>1984</v>
      </c>
    </row>
    <row r="172" spans="1:10">
      <c r="A172" s="26" t="s">
        <v>12</v>
      </c>
      <c r="B172" s="57" t="s">
        <v>885</v>
      </c>
      <c r="C172" s="57" t="s">
        <v>1333</v>
      </c>
      <c r="D172" s="57" t="s">
        <v>1441</v>
      </c>
      <c r="E172" s="56" t="s">
        <v>3874</v>
      </c>
      <c r="F172" s="18"/>
      <c r="G172" s="19"/>
      <c r="H172" s="19"/>
      <c r="I172" s="20"/>
      <c r="J172" s="35" t="s">
        <v>1985</v>
      </c>
    </row>
    <row r="173" spans="1:10">
      <c r="A173" s="26" t="s">
        <v>12</v>
      </c>
      <c r="B173" s="57" t="s">
        <v>886</v>
      </c>
      <c r="C173" s="57" t="s">
        <v>1333</v>
      </c>
      <c r="D173" s="57" t="s">
        <v>1442</v>
      </c>
      <c r="E173" s="56" t="s">
        <v>3875</v>
      </c>
      <c r="F173" s="18"/>
      <c r="G173" s="19"/>
      <c r="H173" s="19"/>
      <c r="I173" s="20"/>
      <c r="J173" s="35" t="s">
        <v>1986</v>
      </c>
    </row>
    <row r="174" spans="1:10">
      <c r="A174" s="18" t="s">
        <v>14</v>
      </c>
      <c r="B174" s="52" t="s">
        <v>887</v>
      </c>
      <c r="C174" s="52" t="s">
        <v>1334</v>
      </c>
      <c r="D174" s="52" t="s">
        <v>15</v>
      </c>
      <c r="E174" s="56" t="s">
        <v>3876</v>
      </c>
      <c r="F174" s="18"/>
      <c r="G174" s="19">
        <v>968</v>
      </c>
      <c r="H174" s="19"/>
      <c r="I174" s="20"/>
      <c r="J174" s="35" t="s">
        <v>1987</v>
      </c>
    </row>
    <row r="175" spans="1:10">
      <c r="A175" s="18" t="s">
        <v>14</v>
      </c>
      <c r="B175" s="52" t="s">
        <v>888</v>
      </c>
      <c r="C175" s="52" t="s">
        <v>1335</v>
      </c>
      <c r="D175" s="52" t="s">
        <v>15</v>
      </c>
      <c r="E175" s="56" t="s">
        <v>3877</v>
      </c>
      <c r="F175" s="18"/>
      <c r="G175" s="19"/>
      <c r="H175" s="19"/>
      <c r="I175" s="20"/>
      <c r="J175" s="35" t="s">
        <v>1988</v>
      </c>
    </row>
    <row r="176" spans="1:10">
      <c r="A176" s="18" t="s">
        <v>14</v>
      </c>
      <c r="B176" s="52" t="s">
        <v>889</v>
      </c>
      <c r="C176" s="52" t="s">
        <v>1335</v>
      </c>
      <c r="D176" s="52" t="s">
        <v>15</v>
      </c>
      <c r="E176" s="56" t="s">
        <v>3878</v>
      </c>
      <c r="F176" s="18"/>
      <c r="G176" s="19"/>
      <c r="H176" s="19"/>
      <c r="I176" s="20"/>
      <c r="J176" s="35" t="s">
        <v>1989</v>
      </c>
    </row>
    <row r="177" spans="1:10">
      <c r="A177" s="26" t="s">
        <v>12</v>
      </c>
      <c r="B177" s="57" t="s">
        <v>890</v>
      </c>
      <c r="C177" s="57" t="s">
        <v>1336</v>
      </c>
      <c r="D177" s="57" t="s">
        <v>780</v>
      </c>
      <c r="E177" s="56" t="s">
        <v>3879</v>
      </c>
      <c r="F177" s="18"/>
      <c r="G177" s="19"/>
      <c r="H177" s="19"/>
      <c r="I177" s="20"/>
      <c r="J177" s="35" t="s">
        <v>1990</v>
      </c>
    </row>
    <row r="178" spans="1:10">
      <c r="A178" s="18" t="s">
        <v>18</v>
      </c>
      <c r="B178" s="52" t="s">
        <v>891</v>
      </c>
      <c r="C178" s="57" t="s">
        <v>1337</v>
      </c>
      <c r="D178" s="52" t="s">
        <v>15</v>
      </c>
      <c r="E178" s="56" t="s">
        <v>3880</v>
      </c>
      <c r="F178" s="18"/>
      <c r="G178" s="19">
        <v>249</v>
      </c>
      <c r="H178" s="19"/>
      <c r="I178" s="20"/>
      <c r="J178" s="35" t="s">
        <v>1991</v>
      </c>
    </row>
    <row r="179" spans="1:10">
      <c r="A179" s="18" t="s">
        <v>12</v>
      </c>
      <c r="B179" s="52" t="s">
        <v>3399</v>
      </c>
      <c r="C179" s="52" t="s">
        <v>769</v>
      </c>
      <c r="D179" s="52" t="s">
        <v>787</v>
      </c>
      <c r="E179" s="53" t="s">
        <v>25</v>
      </c>
      <c r="F179" s="18" t="s">
        <v>10</v>
      </c>
      <c r="G179" s="19">
        <v>85</v>
      </c>
      <c r="H179" s="19"/>
      <c r="I179" s="20"/>
      <c r="J179" s="35" t="s">
        <v>1992</v>
      </c>
    </row>
    <row r="180" spans="1:10">
      <c r="A180" s="18" t="s">
        <v>18</v>
      </c>
      <c r="B180" s="52" t="s">
        <v>3400</v>
      </c>
      <c r="C180" s="52" t="s">
        <v>769</v>
      </c>
      <c r="D180" s="52" t="s">
        <v>19</v>
      </c>
      <c r="E180" s="53" t="s">
        <v>41</v>
      </c>
      <c r="F180" s="18" t="s">
        <v>10</v>
      </c>
      <c r="G180" s="19">
        <v>122</v>
      </c>
      <c r="H180" s="19"/>
      <c r="I180" s="20"/>
      <c r="J180" s="35" t="s">
        <v>1993</v>
      </c>
    </row>
    <row r="181" spans="1:10">
      <c r="A181" s="18" t="s">
        <v>12</v>
      </c>
      <c r="B181" s="52" t="s">
        <v>563</v>
      </c>
      <c r="C181" s="52" t="s">
        <v>769</v>
      </c>
      <c r="D181" s="52" t="s">
        <v>767</v>
      </c>
      <c r="E181" s="53" t="s">
        <v>57</v>
      </c>
      <c r="F181" s="18" t="s">
        <v>10</v>
      </c>
      <c r="G181" s="19">
        <v>36</v>
      </c>
      <c r="H181" s="19"/>
      <c r="I181" s="20"/>
      <c r="J181" s="39" t="s">
        <v>1994</v>
      </c>
    </row>
    <row r="182" spans="1:10">
      <c r="A182" s="18" t="s">
        <v>18</v>
      </c>
      <c r="B182" s="52" t="s">
        <v>3401</v>
      </c>
      <c r="C182" s="52" t="s">
        <v>769</v>
      </c>
      <c r="D182" s="52" t="s">
        <v>19</v>
      </c>
      <c r="E182" s="53" t="s">
        <v>86</v>
      </c>
      <c r="F182" s="18" t="s">
        <v>10</v>
      </c>
      <c r="G182" s="19">
        <v>474</v>
      </c>
      <c r="H182" s="19"/>
      <c r="I182" s="20"/>
      <c r="J182" s="35" t="s">
        <v>1995</v>
      </c>
    </row>
    <row r="183" spans="1:10">
      <c r="A183" s="18" t="s">
        <v>12</v>
      </c>
      <c r="B183" s="52" t="s">
        <v>564</v>
      </c>
      <c r="C183" s="52" t="s">
        <v>769</v>
      </c>
      <c r="D183" s="46" t="s">
        <v>3403</v>
      </c>
      <c r="E183" s="53" t="s">
        <v>87</v>
      </c>
      <c r="F183" s="18" t="s">
        <v>10</v>
      </c>
      <c r="G183" s="19"/>
      <c r="H183" s="19"/>
      <c r="I183" s="20"/>
      <c r="J183" s="35" t="s">
        <v>1996</v>
      </c>
    </row>
    <row r="184" spans="1:10">
      <c r="A184" s="18" t="s">
        <v>12</v>
      </c>
      <c r="B184" s="52" t="s">
        <v>565</v>
      </c>
      <c r="C184" s="52" t="s">
        <v>769</v>
      </c>
      <c r="D184" s="46" t="s">
        <v>3404</v>
      </c>
      <c r="E184" s="53" t="s">
        <v>93</v>
      </c>
      <c r="F184" s="18" t="s">
        <v>10</v>
      </c>
      <c r="G184" s="19">
        <v>38</v>
      </c>
      <c r="H184" s="19"/>
      <c r="I184" s="20"/>
      <c r="J184" s="35" t="s">
        <v>1997</v>
      </c>
    </row>
    <row r="185" spans="1:10">
      <c r="A185" s="18" t="s">
        <v>12</v>
      </c>
      <c r="B185" s="52" t="s">
        <v>566</v>
      </c>
      <c r="C185" s="52" t="s">
        <v>769</v>
      </c>
      <c r="D185" s="52" t="s">
        <v>790</v>
      </c>
      <c r="E185" s="53" t="s">
        <v>151</v>
      </c>
      <c r="F185" s="18" t="s">
        <v>10</v>
      </c>
      <c r="G185" s="19">
        <v>35</v>
      </c>
      <c r="H185" s="19"/>
      <c r="I185" s="20"/>
      <c r="J185" s="35" t="s">
        <v>1998</v>
      </c>
    </row>
    <row r="186" spans="1:10">
      <c r="A186" s="18" t="s">
        <v>12</v>
      </c>
      <c r="B186" s="52" t="s">
        <v>567</v>
      </c>
      <c r="C186" s="52" t="s">
        <v>769</v>
      </c>
      <c r="D186" s="52" t="s">
        <v>1523</v>
      </c>
      <c r="E186" s="53" t="s">
        <v>202</v>
      </c>
      <c r="F186" s="18" t="s">
        <v>10</v>
      </c>
      <c r="G186" s="19">
        <v>194</v>
      </c>
      <c r="H186" s="19"/>
      <c r="I186" s="20"/>
      <c r="J186" s="35" t="s">
        <v>1999</v>
      </c>
    </row>
    <row r="187" spans="1:10">
      <c r="A187" s="18" t="s">
        <v>12</v>
      </c>
      <c r="B187" s="52" t="s">
        <v>568</v>
      </c>
      <c r="C187" s="52" t="s">
        <v>769</v>
      </c>
      <c r="D187" s="52" t="s">
        <v>780</v>
      </c>
      <c r="E187" s="53" t="s">
        <v>244</v>
      </c>
      <c r="F187" s="18" t="s">
        <v>10</v>
      </c>
      <c r="G187" s="19">
        <v>37</v>
      </c>
      <c r="H187" s="19"/>
      <c r="I187" s="20"/>
      <c r="J187" s="35" t="s">
        <v>2000</v>
      </c>
    </row>
    <row r="188" spans="1:10">
      <c r="A188" s="18" t="s">
        <v>12</v>
      </c>
      <c r="B188" s="52" t="s">
        <v>569</v>
      </c>
      <c r="C188" s="52" t="s">
        <v>769</v>
      </c>
      <c r="D188" s="52" t="s">
        <v>1436</v>
      </c>
      <c r="E188" s="53" t="s">
        <v>273</v>
      </c>
      <c r="F188" s="18" t="s">
        <v>10</v>
      </c>
      <c r="G188" s="19">
        <v>832</v>
      </c>
      <c r="H188" s="19"/>
      <c r="I188" s="20"/>
      <c r="J188" s="35" t="s">
        <v>2001</v>
      </c>
    </row>
    <row r="189" spans="1:10">
      <c r="A189" s="18" t="s">
        <v>18</v>
      </c>
      <c r="B189" s="52" t="s">
        <v>570</v>
      </c>
      <c r="C189" s="52" t="s">
        <v>769</v>
      </c>
      <c r="D189" s="52" t="s">
        <v>19</v>
      </c>
      <c r="E189" s="53" t="s">
        <v>325</v>
      </c>
      <c r="F189" s="18" t="s">
        <v>10</v>
      </c>
      <c r="G189" s="19">
        <v>78</v>
      </c>
      <c r="H189" s="19"/>
      <c r="I189" s="20"/>
      <c r="J189" s="35" t="s">
        <v>2002</v>
      </c>
    </row>
    <row r="190" spans="1:10">
      <c r="A190" s="18" t="s">
        <v>18</v>
      </c>
      <c r="B190" s="52" t="s">
        <v>571</v>
      </c>
      <c r="C190" s="52" t="s">
        <v>3398</v>
      </c>
      <c r="D190" s="52" t="s">
        <v>19</v>
      </c>
      <c r="E190" s="53" t="s">
        <v>179</v>
      </c>
      <c r="F190" s="18" t="s">
        <v>10</v>
      </c>
      <c r="G190" s="19">
        <v>297</v>
      </c>
      <c r="H190" s="19"/>
      <c r="I190" s="20"/>
      <c r="J190" s="35" t="s">
        <v>2003</v>
      </c>
    </row>
    <row r="191" spans="1:10">
      <c r="A191" s="18" t="s">
        <v>18</v>
      </c>
      <c r="B191" s="52" t="s">
        <v>572</v>
      </c>
      <c r="C191" s="52" t="s">
        <v>770</v>
      </c>
      <c r="D191" s="52" t="s">
        <v>19</v>
      </c>
      <c r="E191" s="53" t="s">
        <v>180</v>
      </c>
      <c r="F191" s="18" t="s">
        <v>10</v>
      </c>
      <c r="G191" s="19">
        <v>298</v>
      </c>
      <c r="H191" s="19"/>
      <c r="I191" s="20"/>
      <c r="J191" s="35" t="s">
        <v>2004</v>
      </c>
    </row>
    <row r="192" spans="1:10">
      <c r="A192" s="18" t="s">
        <v>12</v>
      </c>
      <c r="B192" s="52" t="s">
        <v>573</v>
      </c>
      <c r="C192" s="52" t="s">
        <v>770</v>
      </c>
      <c r="D192" s="52" t="s">
        <v>1445</v>
      </c>
      <c r="E192" s="53" t="s">
        <v>181</v>
      </c>
      <c r="F192" s="18" t="s">
        <v>10</v>
      </c>
      <c r="G192" s="19">
        <v>299</v>
      </c>
      <c r="H192" s="19"/>
      <c r="I192" s="20"/>
      <c r="J192" s="35" t="s">
        <v>2005</v>
      </c>
    </row>
    <row r="193" spans="1:10">
      <c r="A193" s="18" t="s">
        <v>18</v>
      </c>
      <c r="B193" s="52" t="s">
        <v>574</v>
      </c>
      <c r="C193" s="52" t="s">
        <v>770</v>
      </c>
      <c r="D193" s="52" t="s">
        <v>19</v>
      </c>
      <c r="E193" s="53" t="s">
        <v>182</v>
      </c>
      <c r="F193" s="18" t="s">
        <v>10</v>
      </c>
      <c r="G193" s="19">
        <v>300</v>
      </c>
      <c r="H193" s="19"/>
      <c r="I193" s="20"/>
      <c r="J193" s="35" t="s">
        <v>2006</v>
      </c>
    </row>
    <row r="194" spans="1:10">
      <c r="A194" s="18" t="s">
        <v>11</v>
      </c>
      <c r="B194" s="52" t="s">
        <v>892</v>
      </c>
      <c r="C194" s="52" t="s">
        <v>1338</v>
      </c>
      <c r="D194" s="52" t="s">
        <v>1408</v>
      </c>
      <c r="E194" s="56" t="s">
        <v>3881</v>
      </c>
      <c r="F194" s="18"/>
      <c r="G194" s="19"/>
      <c r="H194" s="19"/>
      <c r="I194" s="20"/>
      <c r="J194" s="35" t="s">
        <v>2007</v>
      </c>
    </row>
    <row r="195" spans="1:10">
      <c r="A195" s="18" t="s">
        <v>11</v>
      </c>
      <c r="B195" s="52" t="s">
        <v>893</v>
      </c>
      <c r="C195" s="52" t="s">
        <v>771</v>
      </c>
      <c r="D195" s="52" t="s">
        <v>1415</v>
      </c>
      <c r="E195" s="56" t="s">
        <v>3882</v>
      </c>
      <c r="F195" s="18"/>
      <c r="G195" s="19"/>
      <c r="H195" s="19"/>
      <c r="I195" s="20"/>
      <c r="J195" s="35" t="s">
        <v>2008</v>
      </c>
    </row>
    <row r="196" spans="1:10">
      <c r="A196" s="18" t="s">
        <v>18</v>
      </c>
      <c r="B196" s="52" t="s">
        <v>894</v>
      </c>
      <c r="C196" s="52" t="s">
        <v>771</v>
      </c>
      <c r="D196" s="52" t="s">
        <v>15</v>
      </c>
      <c r="E196" s="56" t="s">
        <v>3883</v>
      </c>
      <c r="F196" s="18"/>
      <c r="G196" s="19"/>
      <c r="H196" s="19"/>
      <c r="I196" s="20"/>
      <c r="J196" s="35" t="s">
        <v>2009</v>
      </c>
    </row>
    <row r="197" spans="1:10">
      <c r="A197" s="18" t="s">
        <v>18</v>
      </c>
      <c r="B197" s="52" t="s">
        <v>895</v>
      </c>
      <c r="C197" s="52" t="s">
        <v>771</v>
      </c>
      <c r="D197" s="52" t="s">
        <v>15</v>
      </c>
      <c r="E197" s="56" t="s">
        <v>3884</v>
      </c>
      <c r="F197" s="18"/>
      <c r="G197" s="19"/>
      <c r="H197" s="19"/>
      <c r="I197" s="20"/>
      <c r="J197" s="35" t="s">
        <v>2010</v>
      </c>
    </row>
    <row r="198" spans="1:10">
      <c r="A198" s="18" t="s">
        <v>18</v>
      </c>
      <c r="B198" s="52" t="s">
        <v>896</v>
      </c>
      <c r="C198" s="52" t="s">
        <v>771</v>
      </c>
      <c r="D198" s="52" t="s">
        <v>15</v>
      </c>
      <c r="E198" s="56" t="s">
        <v>3885</v>
      </c>
      <c r="F198" s="18"/>
      <c r="G198" s="19"/>
      <c r="H198" s="19"/>
      <c r="I198" s="20"/>
      <c r="J198" s="35" t="s">
        <v>2011</v>
      </c>
    </row>
    <row r="199" spans="1:10">
      <c r="A199" s="18" t="s">
        <v>18</v>
      </c>
      <c r="B199" s="52" t="s">
        <v>897</v>
      </c>
      <c r="C199" s="52" t="s">
        <v>771</v>
      </c>
      <c r="D199" s="52" t="s">
        <v>15</v>
      </c>
      <c r="E199" s="56" t="s">
        <v>3886</v>
      </c>
      <c r="F199" s="18"/>
      <c r="G199" s="19"/>
      <c r="H199" s="19"/>
      <c r="I199" s="20"/>
      <c r="J199" s="35" t="s">
        <v>2012</v>
      </c>
    </row>
    <row r="200" spans="1:10">
      <c r="A200" s="18" t="s">
        <v>12</v>
      </c>
      <c r="B200" s="52" t="s">
        <v>898</v>
      </c>
      <c r="C200" s="52" t="s">
        <v>771</v>
      </c>
      <c r="D200" s="57" t="s">
        <v>790</v>
      </c>
      <c r="E200" s="56" t="s">
        <v>3887</v>
      </c>
      <c r="F200" s="18"/>
      <c r="G200" s="19"/>
      <c r="H200" s="19"/>
      <c r="I200" s="20"/>
      <c r="J200" s="35" t="s">
        <v>2013</v>
      </c>
    </row>
    <row r="201" spans="1:10">
      <c r="A201" s="18" t="s">
        <v>18</v>
      </c>
      <c r="B201" s="52" t="s">
        <v>899</v>
      </c>
      <c r="C201" s="52" t="s">
        <v>771</v>
      </c>
      <c r="D201" s="57" t="s">
        <v>15</v>
      </c>
      <c r="E201" s="56" t="s">
        <v>3888</v>
      </c>
      <c r="F201" s="18"/>
      <c r="G201" s="19"/>
      <c r="H201" s="19"/>
      <c r="I201" s="20"/>
      <c r="J201" s="35" t="s">
        <v>2014</v>
      </c>
    </row>
    <row r="202" spans="1:10">
      <c r="A202" s="18" t="s">
        <v>12</v>
      </c>
      <c r="B202" s="52" t="s">
        <v>900</v>
      </c>
      <c r="C202" s="52" t="s">
        <v>771</v>
      </c>
      <c r="D202" s="57" t="s">
        <v>1372</v>
      </c>
      <c r="E202" s="56" t="s">
        <v>3889</v>
      </c>
      <c r="F202" s="18"/>
      <c r="G202" s="19"/>
      <c r="H202" s="19"/>
      <c r="I202" s="20"/>
      <c r="J202" s="35" t="s">
        <v>2015</v>
      </c>
    </row>
    <row r="203" spans="1:10">
      <c r="A203" s="18" t="s">
        <v>11</v>
      </c>
      <c r="B203" s="52" t="s">
        <v>901</v>
      </c>
      <c r="C203" s="52" t="s">
        <v>771</v>
      </c>
      <c r="D203" s="52" t="s">
        <v>1443</v>
      </c>
      <c r="E203" s="56" t="s">
        <v>3890</v>
      </c>
      <c r="F203" s="18"/>
      <c r="G203" s="19">
        <v>51</v>
      </c>
      <c r="H203" s="19"/>
      <c r="I203" s="20"/>
      <c r="J203" s="35" t="s">
        <v>2016</v>
      </c>
    </row>
    <row r="204" spans="1:10">
      <c r="A204" s="18" t="s">
        <v>11</v>
      </c>
      <c r="B204" s="52" t="s">
        <v>902</v>
      </c>
      <c r="C204" s="52" t="s">
        <v>771</v>
      </c>
      <c r="D204" s="52" t="s">
        <v>1389</v>
      </c>
      <c r="E204" s="56" t="s">
        <v>3891</v>
      </c>
      <c r="F204" s="18"/>
      <c r="G204" s="19">
        <v>50</v>
      </c>
      <c r="H204" s="19">
        <v>943</v>
      </c>
      <c r="I204" s="20"/>
      <c r="J204" s="35" t="s">
        <v>2017</v>
      </c>
    </row>
    <row r="205" spans="1:10">
      <c r="A205" s="18" t="s">
        <v>12</v>
      </c>
      <c r="B205" s="52" t="s">
        <v>3402</v>
      </c>
      <c r="C205" s="52" t="s">
        <v>771</v>
      </c>
      <c r="D205" s="52" t="s">
        <v>771</v>
      </c>
      <c r="E205" s="53" t="s">
        <v>40</v>
      </c>
      <c r="F205" s="18" t="s">
        <v>10</v>
      </c>
      <c r="G205" s="19">
        <v>144</v>
      </c>
      <c r="H205" s="19"/>
      <c r="I205" s="20"/>
      <c r="J205" s="35" t="s">
        <v>2018</v>
      </c>
    </row>
    <row r="206" spans="1:10">
      <c r="A206" s="18" t="s">
        <v>12</v>
      </c>
      <c r="B206" s="52" t="s">
        <v>575</v>
      </c>
      <c r="C206" s="52" t="s">
        <v>771</v>
      </c>
      <c r="D206" s="52" t="s">
        <v>798</v>
      </c>
      <c r="E206" s="53" t="s">
        <v>66</v>
      </c>
      <c r="F206" s="18" t="s">
        <v>10</v>
      </c>
      <c r="G206" s="19">
        <v>674</v>
      </c>
      <c r="H206" s="19"/>
      <c r="I206" s="20"/>
      <c r="J206" s="35" t="s">
        <v>2019</v>
      </c>
    </row>
    <row r="207" spans="1:10">
      <c r="A207" s="18" t="s">
        <v>12</v>
      </c>
      <c r="B207" s="52" t="s">
        <v>903</v>
      </c>
      <c r="C207" s="52" t="s">
        <v>771</v>
      </c>
      <c r="D207" s="57" t="s">
        <v>1444</v>
      </c>
      <c r="E207" s="56" t="s">
        <v>3892</v>
      </c>
      <c r="F207" s="18"/>
      <c r="G207" s="19">
        <v>387</v>
      </c>
      <c r="H207" s="19"/>
      <c r="I207" s="20"/>
      <c r="J207" s="35" t="s">
        <v>2020</v>
      </c>
    </row>
    <row r="208" spans="1:10">
      <c r="A208" s="18" t="s">
        <v>12</v>
      </c>
      <c r="B208" s="52" t="s">
        <v>904</v>
      </c>
      <c r="C208" s="52" t="s">
        <v>771</v>
      </c>
      <c r="D208" s="57" t="s">
        <v>1421</v>
      </c>
      <c r="E208" s="56" t="s">
        <v>3893</v>
      </c>
      <c r="F208" s="18"/>
      <c r="G208" s="19"/>
      <c r="H208" s="19"/>
      <c r="I208" s="20"/>
      <c r="J208" s="35" t="s">
        <v>2021</v>
      </c>
    </row>
    <row r="209" spans="1:10">
      <c r="A209" s="18" t="s">
        <v>11</v>
      </c>
      <c r="B209" s="52" t="s">
        <v>905</v>
      </c>
      <c r="C209" s="52" t="s">
        <v>771</v>
      </c>
      <c r="D209" s="52" t="s">
        <v>791</v>
      </c>
      <c r="E209" s="56" t="s">
        <v>3894</v>
      </c>
      <c r="F209" s="18"/>
      <c r="G209" s="19">
        <v>840</v>
      </c>
      <c r="H209" s="19"/>
      <c r="I209" s="20"/>
      <c r="J209" s="35" t="s">
        <v>2022</v>
      </c>
    </row>
    <row r="210" spans="1:10">
      <c r="A210" s="18" t="s">
        <v>14</v>
      </c>
      <c r="B210" s="52" t="s">
        <v>906</v>
      </c>
      <c r="C210" s="52" t="s">
        <v>771</v>
      </c>
      <c r="D210" s="52" t="s">
        <v>15</v>
      </c>
      <c r="E210" s="56" t="s">
        <v>3895</v>
      </c>
      <c r="F210" s="18"/>
      <c r="G210" s="19"/>
      <c r="H210" s="19"/>
      <c r="I210" s="20"/>
      <c r="J210" s="35" t="s">
        <v>2023</v>
      </c>
    </row>
    <row r="211" spans="1:10">
      <c r="A211" s="18" t="s">
        <v>12</v>
      </c>
      <c r="B211" s="52" t="s">
        <v>907</v>
      </c>
      <c r="C211" s="52" t="s">
        <v>771</v>
      </c>
      <c r="D211" s="57" t="s">
        <v>1389</v>
      </c>
      <c r="E211" s="56" t="s">
        <v>3896</v>
      </c>
      <c r="F211" s="18"/>
      <c r="G211" s="19"/>
      <c r="H211" s="19"/>
      <c r="I211" s="20"/>
      <c r="J211" s="35" t="s">
        <v>2024</v>
      </c>
    </row>
    <row r="212" spans="1:10">
      <c r="A212" s="18" t="s">
        <v>12</v>
      </c>
      <c r="B212" s="52" t="s">
        <v>908</v>
      </c>
      <c r="C212" s="52" t="s">
        <v>771</v>
      </c>
      <c r="D212" s="57" t="s">
        <v>1389</v>
      </c>
      <c r="E212" s="56" t="s">
        <v>3897</v>
      </c>
      <c r="F212" s="18"/>
      <c r="G212" s="19"/>
      <c r="H212" s="19"/>
      <c r="I212" s="20"/>
      <c r="J212" s="35" t="s">
        <v>2025</v>
      </c>
    </row>
    <row r="213" spans="1:10">
      <c r="A213" s="18" t="s">
        <v>12</v>
      </c>
      <c r="B213" s="52" t="s">
        <v>909</v>
      </c>
      <c r="C213" s="52" t="s">
        <v>771</v>
      </c>
      <c r="D213" s="57" t="s">
        <v>1445</v>
      </c>
      <c r="E213" s="56" t="s">
        <v>3898</v>
      </c>
      <c r="F213" s="18"/>
      <c r="G213" s="19"/>
      <c r="H213" s="19"/>
      <c r="I213" s="20"/>
      <c r="J213" s="35" t="s">
        <v>2026</v>
      </c>
    </row>
    <row r="214" spans="1:10">
      <c r="A214" s="18" t="s">
        <v>12</v>
      </c>
      <c r="B214" s="52" t="s">
        <v>576</v>
      </c>
      <c r="C214" s="52" t="s">
        <v>771</v>
      </c>
      <c r="D214" s="52" t="s">
        <v>769</v>
      </c>
      <c r="E214" s="53" t="s">
        <v>90</v>
      </c>
      <c r="F214" s="18" t="s">
        <v>10</v>
      </c>
      <c r="G214" s="19">
        <v>495</v>
      </c>
      <c r="H214" s="19"/>
      <c r="I214" s="20"/>
      <c r="J214" s="35" t="s">
        <v>2027</v>
      </c>
    </row>
    <row r="215" spans="1:10">
      <c r="A215" s="18" t="s">
        <v>12</v>
      </c>
      <c r="B215" s="52" t="s">
        <v>910</v>
      </c>
      <c r="C215" s="52" t="s">
        <v>771</v>
      </c>
      <c r="D215" s="57" t="s">
        <v>1436</v>
      </c>
      <c r="E215" s="56" t="s">
        <v>3899</v>
      </c>
      <c r="F215" s="18"/>
      <c r="G215" s="19"/>
      <c r="H215" s="19"/>
      <c r="I215" s="20"/>
      <c r="J215" s="35" t="s">
        <v>2028</v>
      </c>
    </row>
    <row r="216" spans="1:10">
      <c r="A216" s="18" t="s">
        <v>12</v>
      </c>
      <c r="B216" s="52" t="s">
        <v>911</v>
      </c>
      <c r="C216" s="52" t="s">
        <v>771</v>
      </c>
      <c r="D216" s="57" t="s">
        <v>1436</v>
      </c>
      <c r="E216" s="56" t="s">
        <v>3900</v>
      </c>
      <c r="F216" s="18"/>
      <c r="G216" s="19"/>
      <c r="H216" s="19"/>
      <c r="I216" s="20"/>
      <c r="J216" s="35" t="s">
        <v>2029</v>
      </c>
    </row>
    <row r="217" spans="1:10">
      <c r="A217" s="18" t="s">
        <v>14</v>
      </c>
      <c r="B217" s="52" t="s">
        <v>912</v>
      </c>
      <c r="C217" s="52" t="s">
        <v>771</v>
      </c>
      <c r="D217" s="52" t="s">
        <v>1436</v>
      </c>
      <c r="E217" s="56" t="s">
        <v>3901</v>
      </c>
      <c r="F217" s="18"/>
      <c r="G217" s="19">
        <v>577</v>
      </c>
      <c r="H217" s="19"/>
      <c r="I217" s="20"/>
      <c r="J217" s="35" t="s">
        <v>2030</v>
      </c>
    </row>
    <row r="218" spans="1:10">
      <c r="A218" s="18" t="s">
        <v>12</v>
      </c>
      <c r="B218" s="52" t="s">
        <v>577</v>
      </c>
      <c r="C218" s="52" t="s">
        <v>771</v>
      </c>
      <c r="D218" s="52" t="s">
        <v>1389</v>
      </c>
      <c r="E218" s="53" t="s">
        <v>104</v>
      </c>
      <c r="F218" s="18" t="s">
        <v>10</v>
      </c>
      <c r="G218" s="19">
        <v>825</v>
      </c>
      <c r="H218" s="19"/>
      <c r="I218" s="20"/>
      <c r="J218" s="35" t="s">
        <v>2031</v>
      </c>
    </row>
    <row r="219" spans="1:10">
      <c r="A219" s="18" t="s">
        <v>12</v>
      </c>
      <c r="B219" s="52" t="s">
        <v>913</v>
      </c>
      <c r="C219" s="52" t="s">
        <v>771</v>
      </c>
      <c r="D219" s="57" t="s">
        <v>1436</v>
      </c>
      <c r="E219" s="56" t="s">
        <v>3902</v>
      </c>
      <c r="F219" s="18"/>
      <c r="G219" s="19"/>
      <c r="H219" s="19"/>
      <c r="I219" s="20"/>
      <c r="J219" s="35" t="s">
        <v>2032</v>
      </c>
    </row>
    <row r="220" spans="1:10">
      <c r="A220" s="18" t="s">
        <v>12</v>
      </c>
      <c r="B220" s="57" t="s">
        <v>578</v>
      </c>
      <c r="C220" s="57" t="s">
        <v>771</v>
      </c>
      <c r="D220" s="57" t="s">
        <v>1372</v>
      </c>
      <c r="E220" s="56" t="s">
        <v>115</v>
      </c>
      <c r="F220" s="26" t="s">
        <v>10</v>
      </c>
      <c r="G220" s="27">
        <v>437</v>
      </c>
      <c r="H220" s="19"/>
      <c r="I220" s="20"/>
      <c r="J220" s="35" t="s">
        <v>2033</v>
      </c>
    </row>
    <row r="221" spans="1:10">
      <c r="A221" s="18" t="s">
        <v>12</v>
      </c>
      <c r="B221" s="52" t="s">
        <v>579</v>
      </c>
      <c r="C221" s="52" t="s">
        <v>771</v>
      </c>
      <c r="D221" s="52" t="s">
        <v>771</v>
      </c>
      <c r="E221" s="53" t="s">
        <v>121</v>
      </c>
      <c r="F221" s="18" t="s">
        <v>10</v>
      </c>
      <c r="G221" s="19">
        <v>747</v>
      </c>
      <c r="H221" s="19"/>
      <c r="I221" s="20"/>
      <c r="J221" s="35" t="s">
        <v>2034</v>
      </c>
    </row>
    <row r="222" spans="1:10">
      <c r="A222" s="18" t="s">
        <v>11</v>
      </c>
      <c r="B222" s="52" t="s">
        <v>914</v>
      </c>
      <c r="C222" s="52" t="s">
        <v>771</v>
      </c>
      <c r="D222" s="52" t="s">
        <v>790</v>
      </c>
      <c r="E222" s="56" t="s">
        <v>3903</v>
      </c>
      <c r="F222" s="18"/>
      <c r="G222" s="19">
        <v>98</v>
      </c>
      <c r="H222" s="19">
        <v>1040</v>
      </c>
      <c r="I222" s="20"/>
      <c r="J222" s="35" t="s">
        <v>2035</v>
      </c>
    </row>
    <row r="223" spans="1:10">
      <c r="A223" s="18" t="s">
        <v>12</v>
      </c>
      <c r="B223" s="52" t="s">
        <v>915</v>
      </c>
      <c r="C223" s="52" t="s">
        <v>771</v>
      </c>
      <c r="D223" s="57" t="s">
        <v>1317</v>
      </c>
      <c r="E223" s="56" t="s">
        <v>3904</v>
      </c>
      <c r="F223" s="18"/>
      <c r="G223" s="19"/>
      <c r="H223" s="19"/>
      <c r="I223" s="20"/>
      <c r="J223" s="35" t="s">
        <v>2036</v>
      </c>
    </row>
    <row r="224" spans="1:10">
      <c r="A224" s="18" t="s">
        <v>18</v>
      </c>
      <c r="B224" s="52" t="s">
        <v>916</v>
      </c>
      <c r="C224" s="52" t="s">
        <v>771</v>
      </c>
      <c r="D224" s="57" t="s">
        <v>15</v>
      </c>
      <c r="E224" s="56" t="s">
        <v>3905</v>
      </c>
      <c r="F224" s="18"/>
      <c r="G224" s="19"/>
      <c r="H224" s="19"/>
      <c r="I224" s="20"/>
      <c r="J224" s="35" t="s">
        <v>2037</v>
      </c>
    </row>
    <row r="225" spans="1:10">
      <c r="A225" s="18" t="s">
        <v>12</v>
      </c>
      <c r="B225" s="52" t="s">
        <v>917</v>
      </c>
      <c r="C225" s="52" t="s">
        <v>771</v>
      </c>
      <c r="D225" s="57" t="s">
        <v>1372</v>
      </c>
      <c r="E225" s="56" t="s">
        <v>3906</v>
      </c>
      <c r="F225" s="18"/>
      <c r="G225" s="19"/>
      <c r="H225" s="19"/>
      <c r="I225" s="20"/>
      <c r="J225" s="35" t="s">
        <v>2038</v>
      </c>
    </row>
    <row r="226" spans="1:10">
      <c r="A226" s="18" t="s">
        <v>11</v>
      </c>
      <c r="B226" s="52" t="s">
        <v>918</v>
      </c>
      <c r="C226" s="52" t="s">
        <v>771</v>
      </c>
      <c r="D226" s="52" t="s">
        <v>1372</v>
      </c>
      <c r="E226" s="56" t="s">
        <v>3907</v>
      </c>
      <c r="F226" s="18"/>
      <c r="G226" s="19"/>
      <c r="H226" s="19"/>
      <c r="I226" s="20"/>
      <c r="J226" s="35" t="s">
        <v>2039</v>
      </c>
    </row>
    <row r="227" spans="1:10">
      <c r="A227" s="18" t="s">
        <v>14</v>
      </c>
      <c r="B227" s="52" t="s">
        <v>919</v>
      </c>
      <c r="C227" s="52" t="s">
        <v>771</v>
      </c>
      <c r="D227" s="52" t="s">
        <v>15</v>
      </c>
      <c r="E227" s="56" t="s">
        <v>3908</v>
      </c>
      <c r="F227" s="18"/>
      <c r="G227" s="19">
        <v>136</v>
      </c>
      <c r="H227" s="19"/>
      <c r="I227" s="20"/>
      <c r="J227" s="35" t="s">
        <v>2040</v>
      </c>
    </row>
    <row r="228" spans="1:10">
      <c r="A228" s="18" t="s">
        <v>14</v>
      </c>
      <c r="B228" s="52" t="s">
        <v>920</v>
      </c>
      <c r="C228" s="52" t="s">
        <v>771</v>
      </c>
      <c r="D228" s="52" t="s">
        <v>15</v>
      </c>
      <c r="E228" s="56" t="s">
        <v>3909</v>
      </c>
      <c r="F228" s="18"/>
      <c r="G228" s="19"/>
      <c r="H228" s="19"/>
      <c r="I228" s="20"/>
      <c r="J228" s="35" t="s">
        <v>2041</v>
      </c>
    </row>
    <row r="229" spans="1:10">
      <c r="A229" s="18" t="s">
        <v>14</v>
      </c>
      <c r="B229" s="52" t="s">
        <v>921</v>
      </c>
      <c r="C229" s="52" t="s">
        <v>771</v>
      </c>
      <c r="D229" s="52" t="s">
        <v>1446</v>
      </c>
      <c r="E229" s="56" t="s">
        <v>3910</v>
      </c>
      <c r="F229" s="18"/>
      <c r="G229" s="19">
        <v>407</v>
      </c>
      <c r="H229" s="19"/>
      <c r="I229" s="20"/>
      <c r="J229" s="35" t="s">
        <v>2042</v>
      </c>
    </row>
    <row r="230" spans="1:10">
      <c r="A230" s="18" t="s">
        <v>18</v>
      </c>
      <c r="B230" s="52" t="s">
        <v>922</v>
      </c>
      <c r="C230" s="52" t="s">
        <v>771</v>
      </c>
      <c r="D230" s="57" t="s">
        <v>15</v>
      </c>
      <c r="E230" s="56" t="s">
        <v>3911</v>
      </c>
      <c r="F230" s="18"/>
      <c r="G230" s="19"/>
      <c r="H230" s="19"/>
      <c r="I230" s="20"/>
      <c r="J230" s="35" t="s">
        <v>2043</v>
      </c>
    </row>
    <row r="231" spans="1:10">
      <c r="A231" s="18" t="s">
        <v>12</v>
      </c>
      <c r="B231" s="52" t="s">
        <v>923</v>
      </c>
      <c r="C231" s="52" t="s">
        <v>771</v>
      </c>
      <c r="D231" s="57" t="s">
        <v>1432</v>
      </c>
      <c r="E231" s="56" t="s">
        <v>3912</v>
      </c>
      <c r="F231" s="18"/>
      <c r="G231" s="19"/>
      <c r="H231" s="19"/>
      <c r="I231" s="20"/>
      <c r="J231" s="35" t="s">
        <v>2044</v>
      </c>
    </row>
    <row r="232" spans="1:10">
      <c r="A232" s="18" t="s">
        <v>11</v>
      </c>
      <c r="B232" s="52" t="s">
        <v>924</v>
      </c>
      <c r="C232" s="52" t="s">
        <v>771</v>
      </c>
      <c r="D232" s="52" t="s">
        <v>1447</v>
      </c>
      <c r="E232" s="56" t="s">
        <v>3913</v>
      </c>
      <c r="F232" s="18"/>
      <c r="G232" s="19"/>
      <c r="H232" s="19"/>
      <c r="I232" s="20"/>
      <c r="J232" s="35" t="s">
        <v>2045</v>
      </c>
    </row>
    <row r="233" spans="1:10">
      <c r="A233" s="18" t="s">
        <v>14</v>
      </c>
      <c r="B233" s="52" t="s">
        <v>925</v>
      </c>
      <c r="C233" s="52" t="s">
        <v>771</v>
      </c>
      <c r="D233" s="52" t="s">
        <v>15</v>
      </c>
      <c r="E233" s="56" t="s">
        <v>3914</v>
      </c>
      <c r="F233" s="18"/>
      <c r="G233" s="19"/>
      <c r="H233" s="19"/>
      <c r="I233" s="20"/>
      <c r="J233" s="35" t="s">
        <v>2046</v>
      </c>
    </row>
    <row r="234" spans="1:10">
      <c r="A234" s="18" t="s">
        <v>18</v>
      </c>
      <c r="B234" s="52" t="s">
        <v>926</v>
      </c>
      <c r="C234" s="52" t="s">
        <v>771</v>
      </c>
      <c r="D234" s="57" t="s">
        <v>15</v>
      </c>
      <c r="E234" s="56" t="s">
        <v>3915</v>
      </c>
      <c r="F234" s="18"/>
      <c r="G234" s="19"/>
      <c r="H234" s="19"/>
      <c r="I234" s="20"/>
      <c r="J234" s="35" t="s">
        <v>2047</v>
      </c>
    </row>
    <row r="235" spans="1:10">
      <c r="A235" s="18" t="s">
        <v>12</v>
      </c>
      <c r="B235" s="52" t="s">
        <v>580</v>
      </c>
      <c r="C235" s="52" t="s">
        <v>771</v>
      </c>
      <c r="D235" s="52" t="s">
        <v>3406</v>
      </c>
      <c r="E235" s="53" t="s">
        <v>205</v>
      </c>
      <c r="F235" s="18" t="s">
        <v>10</v>
      </c>
      <c r="G235" s="19">
        <v>275</v>
      </c>
      <c r="H235" s="19"/>
      <c r="I235" s="20"/>
      <c r="J235" s="35" t="s">
        <v>2048</v>
      </c>
    </row>
    <row r="236" spans="1:10">
      <c r="A236" s="18" t="s">
        <v>12</v>
      </c>
      <c r="B236" s="52" t="s">
        <v>927</v>
      </c>
      <c r="C236" s="52" t="s">
        <v>771</v>
      </c>
      <c r="D236" s="57" t="s">
        <v>1415</v>
      </c>
      <c r="E236" s="56" t="s">
        <v>3916</v>
      </c>
      <c r="F236" s="18"/>
      <c r="G236" s="19"/>
      <c r="H236" s="19"/>
      <c r="I236" s="20"/>
      <c r="J236" s="35" t="s">
        <v>2049</v>
      </c>
    </row>
    <row r="237" spans="1:10">
      <c r="A237" s="18" t="s">
        <v>12</v>
      </c>
      <c r="B237" s="52" t="s">
        <v>581</v>
      </c>
      <c r="C237" s="52" t="s">
        <v>771</v>
      </c>
      <c r="D237" s="52" t="s">
        <v>791</v>
      </c>
      <c r="E237" s="53" t="s">
        <v>225</v>
      </c>
      <c r="F237" s="18" t="s">
        <v>10</v>
      </c>
      <c r="G237" s="19">
        <v>276</v>
      </c>
      <c r="H237" s="19"/>
      <c r="I237" s="20"/>
      <c r="J237" s="35" t="s">
        <v>2050</v>
      </c>
    </row>
    <row r="238" spans="1:10">
      <c r="A238" s="18" t="s">
        <v>12</v>
      </c>
      <c r="B238" s="52" t="s">
        <v>582</v>
      </c>
      <c r="C238" s="52" t="s">
        <v>771</v>
      </c>
      <c r="D238" s="52" t="s">
        <v>780</v>
      </c>
      <c r="E238" s="53" t="s">
        <v>254</v>
      </c>
      <c r="F238" s="18" t="s">
        <v>10</v>
      </c>
      <c r="G238" s="19">
        <v>364</v>
      </c>
      <c r="H238" s="19"/>
      <c r="I238" s="20"/>
      <c r="J238" s="35" t="s">
        <v>2051</v>
      </c>
    </row>
    <row r="239" spans="1:10">
      <c r="A239" s="18" t="s">
        <v>12</v>
      </c>
      <c r="B239" s="52" t="s">
        <v>583</v>
      </c>
      <c r="C239" s="52" t="s">
        <v>771</v>
      </c>
      <c r="D239" s="52" t="s">
        <v>1389</v>
      </c>
      <c r="E239" s="53" t="s">
        <v>255</v>
      </c>
      <c r="F239" s="18" t="s">
        <v>10</v>
      </c>
      <c r="G239" s="19">
        <v>127</v>
      </c>
      <c r="H239" s="19"/>
      <c r="I239" s="20"/>
      <c r="J239" s="35" t="s">
        <v>2052</v>
      </c>
    </row>
    <row r="240" spans="1:10">
      <c r="A240" s="18" t="s">
        <v>11</v>
      </c>
      <c r="B240" s="52" t="s">
        <v>928</v>
      </c>
      <c r="C240" s="52" t="s">
        <v>771</v>
      </c>
      <c r="D240" s="52" t="s">
        <v>790</v>
      </c>
      <c r="E240" s="56" t="s">
        <v>3917</v>
      </c>
      <c r="F240" s="18"/>
      <c r="G240" s="19">
        <v>162</v>
      </c>
      <c r="H240" s="19"/>
      <c r="I240" s="20"/>
      <c r="J240" s="35" t="s">
        <v>2053</v>
      </c>
    </row>
    <row r="241" spans="1:10">
      <c r="A241" s="18" t="s">
        <v>11</v>
      </c>
      <c r="B241" s="52" t="s">
        <v>929</v>
      </c>
      <c r="C241" s="52" t="s">
        <v>771</v>
      </c>
      <c r="D241" s="52" t="s">
        <v>788</v>
      </c>
      <c r="E241" s="56" t="s">
        <v>3918</v>
      </c>
      <c r="F241" s="18"/>
      <c r="G241" s="19">
        <v>123</v>
      </c>
      <c r="H241" s="19"/>
      <c r="I241" s="20"/>
      <c r="J241" s="35" t="s">
        <v>2054</v>
      </c>
    </row>
    <row r="242" spans="1:10">
      <c r="A242" s="18" t="s">
        <v>12</v>
      </c>
      <c r="B242" s="52" t="s">
        <v>930</v>
      </c>
      <c r="C242" s="52" t="s">
        <v>771</v>
      </c>
      <c r="D242" s="57" t="s">
        <v>1432</v>
      </c>
      <c r="E242" s="56" t="s">
        <v>3919</v>
      </c>
      <c r="F242" s="18"/>
      <c r="G242" s="19"/>
      <c r="H242" s="19"/>
      <c r="I242" s="20"/>
      <c r="J242" s="35" t="s">
        <v>2055</v>
      </c>
    </row>
    <row r="243" spans="1:10">
      <c r="A243" s="18" t="s">
        <v>12</v>
      </c>
      <c r="B243" s="52" t="s">
        <v>584</v>
      </c>
      <c r="C243" s="52" t="s">
        <v>771</v>
      </c>
      <c r="D243" s="52" t="s">
        <v>790</v>
      </c>
      <c r="E243" s="53" t="s">
        <v>286</v>
      </c>
      <c r="F243" s="18" t="s">
        <v>10</v>
      </c>
      <c r="G243" s="19">
        <v>447</v>
      </c>
      <c r="H243" s="19"/>
      <c r="I243" s="20"/>
      <c r="J243" s="35" t="s">
        <v>2056</v>
      </c>
    </row>
    <row r="244" spans="1:10">
      <c r="A244" s="18" t="s">
        <v>12</v>
      </c>
      <c r="B244" s="52" t="s">
        <v>585</v>
      </c>
      <c r="C244" s="52" t="s">
        <v>771</v>
      </c>
      <c r="D244" s="52" t="s">
        <v>1410</v>
      </c>
      <c r="E244" s="53" t="s">
        <v>292</v>
      </c>
      <c r="F244" s="18" t="s">
        <v>10</v>
      </c>
      <c r="G244" s="19">
        <v>179</v>
      </c>
      <c r="H244" s="19"/>
      <c r="I244" s="20"/>
      <c r="J244" s="35" t="s">
        <v>2057</v>
      </c>
    </row>
    <row r="245" spans="1:10">
      <c r="A245" s="18" t="s">
        <v>12</v>
      </c>
      <c r="B245" s="52" t="s">
        <v>931</v>
      </c>
      <c r="C245" s="52" t="s">
        <v>771</v>
      </c>
      <c r="D245" s="52" t="s">
        <v>788</v>
      </c>
      <c r="E245" s="56" t="s">
        <v>3920</v>
      </c>
      <c r="F245" s="18"/>
      <c r="G245" s="19"/>
      <c r="H245" s="19"/>
      <c r="I245" s="20"/>
      <c r="J245" s="35" t="s">
        <v>2058</v>
      </c>
    </row>
    <row r="246" spans="1:10">
      <c r="A246" s="18" t="s">
        <v>18</v>
      </c>
      <c r="B246" s="52" t="s">
        <v>932</v>
      </c>
      <c r="C246" s="52" t="s">
        <v>771</v>
      </c>
      <c r="D246" s="52" t="s">
        <v>15</v>
      </c>
      <c r="E246" s="56" t="s">
        <v>3921</v>
      </c>
      <c r="F246" s="18"/>
      <c r="G246" s="19"/>
      <c r="H246" s="19"/>
      <c r="I246" s="20"/>
      <c r="J246" s="35" t="s">
        <v>2059</v>
      </c>
    </row>
    <row r="247" spans="1:10">
      <c r="A247" s="18" t="s">
        <v>12</v>
      </c>
      <c r="B247" s="52" t="s">
        <v>933</v>
      </c>
      <c r="C247" s="52" t="s">
        <v>771</v>
      </c>
      <c r="D247" s="52" t="s">
        <v>1432</v>
      </c>
      <c r="E247" s="56" t="s">
        <v>3922</v>
      </c>
      <c r="F247" s="18"/>
      <c r="G247" s="19"/>
      <c r="H247" s="19"/>
      <c r="I247" s="20"/>
      <c r="J247" s="35" t="s">
        <v>2060</v>
      </c>
    </row>
    <row r="248" spans="1:10">
      <c r="A248" s="18" t="s">
        <v>12</v>
      </c>
      <c r="B248" s="52" t="s">
        <v>934</v>
      </c>
      <c r="C248" s="52" t="s">
        <v>771</v>
      </c>
      <c r="D248" s="52" t="s">
        <v>1437</v>
      </c>
      <c r="E248" s="56" t="s">
        <v>3923</v>
      </c>
      <c r="F248" s="18"/>
      <c r="G248" s="19"/>
      <c r="H248" s="19"/>
      <c r="I248" s="20"/>
      <c r="J248" s="35" t="s">
        <v>2061</v>
      </c>
    </row>
    <row r="249" spans="1:10">
      <c r="A249" s="18" t="s">
        <v>12</v>
      </c>
      <c r="B249" s="52" t="s">
        <v>935</v>
      </c>
      <c r="C249" s="52" t="s">
        <v>771</v>
      </c>
      <c r="D249" s="52" t="s">
        <v>1445</v>
      </c>
      <c r="E249" s="56" t="s">
        <v>3924</v>
      </c>
      <c r="F249" s="18"/>
      <c r="G249" s="19"/>
      <c r="H249" s="19"/>
      <c r="I249" s="20"/>
      <c r="J249" s="35" t="s">
        <v>2062</v>
      </c>
    </row>
    <row r="250" spans="1:10">
      <c r="A250" s="18" t="s">
        <v>11</v>
      </c>
      <c r="B250" s="52" t="s">
        <v>936</v>
      </c>
      <c r="C250" s="52" t="s">
        <v>771</v>
      </c>
      <c r="D250" s="52" t="s">
        <v>1422</v>
      </c>
      <c r="E250" s="56" t="s">
        <v>3925</v>
      </c>
      <c r="F250" s="18"/>
      <c r="G250" s="19">
        <v>10</v>
      </c>
      <c r="H250" s="19"/>
      <c r="I250" s="20"/>
      <c r="J250" s="35" t="s">
        <v>2063</v>
      </c>
    </row>
    <row r="251" spans="1:10">
      <c r="A251" s="18" t="s">
        <v>18</v>
      </c>
      <c r="B251" s="52" t="s">
        <v>937</v>
      </c>
      <c r="C251" s="52" t="s">
        <v>1339</v>
      </c>
      <c r="D251" s="52" t="s">
        <v>15</v>
      </c>
      <c r="E251" s="56" t="s">
        <v>3926</v>
      </c>
      <c r="F251" s="18"/>
      <c r="G251" s="19"/>
      <c r="H251" s="19"/>
      <c r="I251" s="20"/>
      <c r="J251" s="35" t="s">
        <v>2064</v>
      </c>
    </row>
    <row r="252" spans="1:10">
      <c r="A252" s="18" t="s">
        <v>11</v>
      </c>
      <c r="B252" s="52" t="s">
        <v>938</v>
      </c>
      <c r="C252" s="52" t="s">
        <v>1340</v>
      </c>
      <c r="D252" s="52" t="s">
        <v>1386</v>
      </c>
      <c r="E252" s="56" t="s">
        <v>3927</v>
      </c>
      <c r="F252" s="18"/>
      <c r="G252" s="19"/>
      <c r="H252" s="19"/>
      <c r="I252" s="20"/>
      <c r="J252" s="35" t="s">
        <v>2065</v>
      </c>
    </row>
    <row r="253" spans="1:10">
      <c r="A253" s="18" t="s">
        <v>14</v>
      </c>
      <c r="B253" s="52" t="s">
        <v>939</v>
      </c>
      <c r="C253" s="52" t="s">
        <v>1341</v>
      </c>
      <c r="D253" s="52" t="s">
        <v>15</v>
      </c>
      <c r="E253" s="56" t="s">
        <v>3928</v>
      </c>
      <c r="F253" s="18"/>
      <c r="G253" s="19"/>
      <c r="H253" s="19"/>
      <c r="I253" s="20"/>
      <c r="J253" s="35" t="s">
        <v>2066</v>
      </c>
    </row>
    <row r="254" spans="1:10">
      <c r="A254" s="18" t="s">
        <v>11</v>
      </c>
      <c r="B254" s="52" t="s">
        <v>940</v>
      </c>
      <c r="C254" s="52" t="s">
        <v>1342</v>
      </c>
      <c r="D254" s="52" t="s">
        <v>1315</v>
      </c>
      <c r="E254" s="56" t="s">
        <v>3929</v>
      </c>
      <c r="F254" s="18"/>
      <c r="G254" s="19"/>
      <c r="H254" s="19"/>
      <c r="I254" s="20"/>
      <c r="J254" s="35" t="s">
        <v>2067</v>
      </c>
    </row>
    <row r="255" spans="1:10">
      <c r="A255" s="18" t="s">
        <v>12</v>
      </c>
      <c r="B255" s="52" t="s">
        <v>941</v>
      </c>
      <c r="C255" s="52" t="s">
        <v>1342</v>
      </c>
      <c r="D255" s="57" t="s">
        <v>1408</v>
      </c>
      <c r="E255" s="56" t="s">
        <v>3930</v>
      </c>
      <c r="F255" s="18"/>
      <c r="G255" s="19"/>
      <c r="H255" s="19"/>
      <c r="I255" s="20"/>
      <c r="J255" s="35" t="s">
        <v>2068</v>
      </c>
    </row>
    <row r="256" spans="1:10">
      <c r="A256" s="18" t="s">
        <v>12</v>
      </c>
      <c r="B256" s="52" t="s">
        <v>942</v>
      </c>
      <c r="C256" s="52" t="s">
        <v>1343</v>
      </c>
      <c r="D256" s="52" t="s">
        <v>1426</v>
      </c>
      <c r="E256" s="56" t="s">
        <v>3931</v>
      </c>
      <c r="F256" s="18"/>
      <c r="G256" s="19">
        <v>166</v>
      </c>
      <c r="H256" s="19"/>
      <c r="I256" s="20"/>
      <c r="J256" s="35" t="s">
        <v>2069</v>
      </c>
    </row>
    <row r="257" spans="1:10">
      <c r="A257" s="18" t="s">
        <v>14</v>
      </c>
      <c r="B257" s="52" t="s">
        <v>943</v>
      </c>
      <c r="C257" s="52" t="s">
        <v>1343</v>
      </c>
      <c r="D257" s="52" t="s">
        <v>15</v>
      </c>
      <c r="E257" s="56" t="s">
        <v>3932</v>
      </c>
      <c r="F257" s="18"/>
      <c r="G257" s="19"/>
      <c r="H257" s="19"/>
      <c r="I257" s="20"/>
      <c r="J257" s="35" t="s">
        <v>2070</v>
      </c>
    </row>
    <row r="258" spans="1:10">
      <c r="A258" s="18" t="s">
        <v>12</v>
      </c>
      <c r="B258" s="52" t="s">
        <v>944</v>
      </c>
      <c r="C258" s="52" t="s">
        <v>1344</v>
      </c>
      <c r="D258" s="57" t="s">
        <v>1319</v>
      </c>
      <c r="E258" s="56" t="s">
        <v>3933</v>
      </c>
      <c r="F258" s="18"/>
      <c r="G258" s="19"/>
      <c r="H258" s="19"/>
      <c r="I258" s="20"/>
      <c r="J258" s="35" t="s">
        <v>2071</v>
      </c>
    </row>
    <row r="259" spans="1:10">
      <c r="A259" s="18" t="s">
        <v>12</v>
      </c>
      <c r="B259" s="52" t="s">
        <v>945</v>
      </c>
      <c r="C259" s="52" t="s">
        <v>1345</v>
      </c>
      <c r="D259" s="57" t="s">
        <v>1389</v>
      </c>
      <c r="E259" s="56" t="s">
        <v>3934</v>
      </c>
      <c r="F259" s="18"/>
      <c r="G259" s="19"/>
      <c r="H259" s="19"/>
      <c r="I259" s="20"/>
      <c r="J259" s="35" t="s">
        <v>2072</v>
      </c>
    </row>
    <row r="260" spans="1:10">
      <c r="A260" s="18" t="s">
        <v>12</v>
      </c>
      <c r="B260" s="52" t="s">
        <v>946</v>
      </c>
      <c r="C260" s="52" t="s">
        <v>1346</v>
      </c>
      <c r="D260" s="57" t="s">
        <v>1389</v>
      </c>
      <c r="E260" s="56" t="s">
        <v>3935</v>
      </c>
      <c r="F260" s="18"/>
      <c r="G260" s="19">
        <v>170</v>
      </c>
      <c r="H260" s="19"/>
      <c r="I260" s="20"/>
      <c r="J260" s="35" t="s">
        <v>2073</v>
      </c>
    </row>
    <row r="261" spans="1:10">
      <c r="A261" s="26" t="s">
        <v>94</v>
      </c>
      <c r="B261" s="57" t="s">
        <v>586</v>
      </c>
      <c r="C261" s="52" t="s">
        <v>772</v>
      </c>
      <c r="D261" s="52" t="s">
        <v>95</v>
      </c>
      <c r="E261" s="53" t="s">
        <v>96</v>
      </c>
      <c r="F261" s="18" t="s">
        <v>97</v>
      </c>
      <c r="G261" s="19">
        <v>498</v>
      </c>
      <c r="H261" s="19"/>
      <c r="I261" s="20"/>
      <c r="J261" s="35" t="s">
        <v>2074</v>
      </c>
    </row>
    <row r="262" spans="1:10">
      <c r="A262" s="18" t="s">
        <v>18</v>
      </c>
      <c r="B262" s="52" t="s">
        <v>587</v>
      </c>
      <c r="C262" s="52" t="s">
        <v>772</v>
      </c>
      <c r="D262" s="52" t="s">
        <v>19</v>
      </c>
      <c r="E262" s="53" t="s">
        <v>98</v>
      </c>
      <c r="F262" s="18" t="s">
        <v>10</v>
      </c>
      <c r="G262" s="19">
        <v>489</v>
      </c>
      <c r="H262" s="19"/>
      <c r="I262" s="20"/>
      <c r="J262" s="35" t="s">
        <v>2075</v>
      </c>
    </row>
    <row r="263" spans="1:10">
      <c r="A263" s="18" t="s">
        <v>12</v>
      </c>
      <c r="B263" s="52" t="s">
        <v>947</v>
      </c>
      <c r="C263" s="57" t="s">
        <v>1347</v>
      </c>
      <c r="D263" s="57" t="s">
        <v>1448</v>
      </c>
      <c r="E263" s="56" t="s">
        <v>3936</v>
      </c>
      <c r="F263" s="18"/>
      <c r="G263" s="19"/>
      <c r="H263" s="19"/>
      <c r="I263" s="20"/>
      <c r="J263" s="35" t="s">
        <v>2076</v>
      </c>
    </row>
    <row r="264" spans="1:10">
      <c r="A264" s="18" t="s">
        <v>12</v>
      </c>
      <c r="B264" s="52" t="s">
        <v>948</v>
      </c>
      <c r="C264" s="57" t="s">
        <v>1348</v>
      </c>
      <c r="D264" s="57" t="s">
        <v>1347</v>
      </c>
      <c r="E264" s="56" t="s">
        <v>3937</v>
      </c>
      <c r="F264" s="18"/>
      <c r="G264" s="19">
        <v>972</v>
      </c>
      <c r="H264" s="19"/>
      <c r="I264" s="20"/>
      <c r="J264" s="35" t="s">
        <v>2077</v>
      </c>
    </row>
    <row r="265" spans="1:10">
      <c r="A265" s="18" t="s">
        <v>12</v>
      </c>
      <c r="B265" s="52" t="s">
        <v>949</v>
      </c>
      <c r="C265" s="57" t="s">
        <v>1348</v>
      </c>
      <c r="D265" s="57" t="s">
        <v>791</v>
      </c>
      <c r="E265" s="56" t="s">
        <v>3938</v>
      </c>
      <c r="F265" s="18"/>
      <c r="G265" s="19"/>
      <c r="H265" s="19"/>
      <c r="I265" s="20"/>
      <c r="J265" s="35" t="s">
        <v>2078</v>
      </c>
    </row>
    <row r="266" spans="1:10">
      <c r="A266" s="18" t="s">
        <v>12</v>
      </c>
      <c r="B266" s="52" t="s">
        <v>950</v>
      </c>
      <c r="C266" s="57" t="s">
        <v>1348</v>
      </c>
      <c r="D266" s="57" t="s">
        <v>1449</v>
      </c>
      <c r="E266" s="56" t="s">
        <v>3939</v>
      </c>
      <c r="F266" s="18"/>
      <c r="G266" s="19"/>
      <c r="H266" s="19"/>
      <c r="I266" s="20"/>
      <c r="J266" s="35" t="s">
        <v>2079</v>
      </c>
    </row>
    <row r="267" spans="1:10">
      <c r="A267" s="18" t="s">
        <v>18</v>
      </c>
      <c r="B267" s="52" t="s">
        <v>951</v>
      </c>
      <c r="C267" s="57" t="s">
        <v>1349</v>
      </c>
      <c r="D267" s="52" t="s">
        <v>15</v>
      </c>
      <c r="E267" s="56" t="s">
        <v>3940</v>
      </c>
      <c r="F267" s="18"/>
      <c r="G267" s="19"/>
      <c r="H267" s="19"/>
      <c r="I267" s="20"/>
      <c r="J267" s="35" t="s">
        <v>2080</v>
      </c>
    </row>
    <row r="268" spans="1:10">
      <c r="A268" s="18" t="s">
        <v>12</v>
      </c>
      <c r="B268" s="52" t="s">
        <v>952</v>
      </c>
      <c r="C268" s="57" t="s">
        <v>1349</v>
      </c>
      <c r="D268" s="52" t="s">
        <v>1449</v>
      </c>
      <c r="E268" s="56" t="s">
        <v>3941</v>
      </c>
      <c r="F268" s="18"/>
      <c r="G268" s="19"/>
      <c r="H268" s="19"/>
      <c r="I268" s="20"/>
      <c r="J268" s="35" t="s">
        <v>2081</v>
      </c>
    </row>
    <row r="269" spans="1:10">
      <c r="A269" s="18" t="s">
        <v>12</v>
      </c>
      <c r="B269" s="52" t="s">
        <v>953</v>
      </c>
      <c r="C269" s="57" t="s">
        <v>1349</v>
      </c>
      <c r="D269" s="52" t="s">
        <v>1450</v>
      </c>
      <c r="E269" s="56" t="s">
        <v>3942</v>
      </c>
      <c r="F269" s="18"/>
      <c r="G269" s="19"/>
      <c r="H269" s="19"/>
      <c r="I269" s="20"/>
      <c r="J269" s="35" t="s">
        <v>2082</v>
      </c>
    </row>
    <row r="270" spans="1:10">
      <c r="A270" s="18" t="s">
        <v>12</v>
      </c>
      <c r="B270" s="52" t="s">
        <v>954</v>
      </c>
      <c r="C270" s="57" t="s">
        <v>1350</v>
      </c>
      <c r="D270" s="52" t="s">
        <v>1451</v>
      </c>
      <c r="E270" s="56" t="s">
        <v>3943</v>
      </c>
      <c r="F270" s="18"/>
      <c r="G270" s="19"/>
      <c r="H270" s="19"/>
      <c r="I270" s="20"/>
      <c r="J270" s="35" t="s">
        <v>2083</v>
      </c>
    </row>
    <row r="271" spans="1:10">
      <c r="A271" s="18" t="s">
        <v>12</v>
      </c>
      <c r="B271" s="52" t="s">
        <v>955</v>
      </c>
      <c r="C271" s="57" t="s">
        <v>1351</v>
      </c>
      <c r="D271" s="52" t="s">
        <v>1452</v>
      </c>
      <c r="E271" s="56" t="s">
        <v>3944</v>
      </c>
      <c r="F271" s="18"/>
      <c r="G271" s="19"/>
      <c r="H271" s="19"/>
      <c r="I271" s="20"/>
      <c r="J271" s="35" t="s">
        <v>2084</v>
      </c>
    </row>
    <row r="272" spans="1:10">
      <c r="A272" s="18" t="s">
        <v>12</v>
      </c>
      <c r="B272" s="52" t="s">
        <v>956</v>
      </c>
      <c r="C272" s="57" t="s">
        <v>1351</v>
      </c>
      <c r="D272" s="52" t="s">
        <v>1404</v>
      </c>
      <c r="E272" s="56" t="s">
        <v>3945</v>
      </c>
      <c r="F272" s="18"/>
      <c r="G272" s="19"/>
      <c r="H272" s="19"/>
      <c r="I272" s="20"/>
      <c r="J272" s="35" t="s">
        <v>2085</v>
      </c>
    </row>
    <row r="273" spans="1:10">
      <c r="A273" s="18" t="s">
        <v>11</v>
      </c>
      <c r="B273" s="52" t="s">
        <v>957</v>
      </c>
      <c r="C273" s="52" t="s">
        <v>1351</v>
      </c>
      <c r="D273" s="52" t="s">
        <v>1453</v>
      </c>
      <c r="E273" s="56" t="s">
        <v>3946</v>
      </c>
      <c r="F273" s="18"/>
      <c r="G273" s="19"/>
      <c r="H273" s="19"/>
      <c r="I273" s="20"/>
      <c r="J273" s="35" t="s">
        <v>2086</v>
      </c>
    </row>
    <row r="274" spans="1:10">
      <c r="A274" s="18" t="s">
        <v>12</v>
      </c>
      <c r="B274" s="52" t="s">
        <v>958</v>
      </c>
      <c r="C274" s="57" t="s">
        <v>1351</v>
      </c>
      <c r="D274" s="52" t="s">
        <v>791</v>
      </c>
      <c r="E274" s="56" t="s">
        <v>3947</v>
      </c>
      <c r="F274" s="18"/>
      <c r="G274" s="19"/>
      <c r="H274" s="19"/>
      <c r="I274" s="20"/>
      <c r="J274" s="35" t="s">
        <v>2087</v>
      </c>
    </row>
    <row r="275" spans="1:10">
      <c r="A275" s="18" t="s">
        <v>12</v>
      </c>
      <c r="B275" s="52" t="s">
        <v>959</v>
      </c>
      <c r="C275" s="57" t="s">
        <v>1351</v>
      </c>
      <c r="D275" s="52" t="s">
        <v>1451</v>
      </c>
      <c r="E275" s="56" t="s">
        <v>3948</v>
      </c>
      <c r="F275" s="18"/>
      <c r="G275" s="19"/>
      <c r="H275" s="19"/>
      <c r="I275" s="20"/>
      <c r="J275" s="35" t="s">
        <v>2088</v>
      </c>
    </row>
    <row r="276" spans="1:10">
      <c r="A276" s="18" t="s">
        <v>12</v>
      </c>
      <c r="B276" s="52" t="s">
        <v>960</v>
      </c>
      <c r="C276" s="57" t="s">
        <v>1351</v>
      </c>
      <c r="D276" s="52" t="s">
        <v>1449</v>
      </c>
      <c r="E276" s="56" t="s">
        <v>3949</v>
      </c>
      <c r="F276" s="18"/>
      <c r="G276" s="19"/>
      <c r="H276" s="19"/>
      <c r="I276" s="20"/>
      <c r="J276" s="35" t="s">
        <v>2089</v>
      </c>
    </row>
    <row r="277" spans="1:10">
      <c r="A277" s="18" t="s">
        <v>12</v>
      </c>
      <c r="B277" s="52" t="s">
        <v>961</v>
      </c>
      <c r="C277" s="57" t="s">
        <v>1351</v>
      </c>
      <c r="D277" s="52" t="s">
        <v>1449</v>
      </c>
      <c r="E277" s="56" t="s">
        <v>3950</v>
      </c>
      <c r="F277" s="18"/>
      <c r="G277" s="19"/>
      <c r="H277" s="19"/>
      <c r="I277" s="20"/>
      <c r="J277" s="35" t="s">
        <v>2090</v>
      </c>
    </row>
    <row r="278" spans="1:10">
      <c r="A278" s="18" t="s">
        <v>12</v>
      </c>
      <c r="B278" s="52" t="s">
        <v>962</v>
      </c>
      <c r="C278" s="57" t="s">
        <v>1351</v>
      </c>
      <c r="D278" s="52" t="s">
        <v>1404</v>
      </c>
      <c r="E278" s="56" t="s">
        <v>3951</v>
      </c>
      <c r="F278" s="18"/>
      <c r="G278" s="19"/>
      <c r="H278" s="19"/>
      <c r="I278" s="20"/>
      <c r="J278" s="35" t="s">
        <v>2091</v>
      </c>
    </row>
    <row r="279" spans="1:10">
      <c r="A279" s="18" t="s">
        <v>12</v>
      </c>
      <c r="B279" s="52" t="s">
        <v>963</v>
      </c>
      <c r="C279" s="57" t="s">
        <v>1351</v>
      </c>
      <c r="D279" s="52" t="s">
        <v>1454</v>
      </c>
      <c r="E279" s="56" t="s">
        <v>3952</v>
      </c>
      <c r="F279" s="18"/>
      <c r="G279" s="19"/>
      <c r="H279" s="19"/>
      <c r="I279" s="20"/>
      <c r="J279" s="35" t="s">
        <v>2092</v>
      </c>
    </row>
    <row r="280" spans="1:10">
      <c r="A280" s="18" t="s">
        <v>12</v>
      </c>
      <c r="B280" s="52" t="s">
        <v>964</v>
      </c>
      <c r="C280" s="57" t="s">
        <v>1351</v>
      </c>
      <c r="D280" s="52" t="s">
        <v>1404</v>
      </c>
      <c r="E280" s="56" t="s">
        <v>3953</v>
      </c>
      <c r="F280" s="18"/>
      <c r="G280" s="19"/>
      <c r="H280" s="19"/>
      <c r="I280" s="20"/>
      <c r="J280" s="35" t="s">
        <v>2093</v>
      </c>
    </row>
    <row r="281" spans="1:10">
      <c r="A281" s="18" t="s">
        <v>12</v>
      </c>
      <c r="B281" s="52" t="s">
        <v>965</v>
      </c>
      <c r="C281" s="57" t="s">
        <v>1351</v>
      </c>
      <c r="D281" s="52" t="s">
        <v>1455</v>
      </c>
      <c r="E281" s="56" t="s">
        <v>3954</v>
      </c>
      <c r="F281" s="18"/>
      <c r="G281" s="19"/>
      <c r="H281" s="19"/>
      <c r="I281" s="20"/>
      <c r="J281" s="35" t="s">
        <v>2094</v>
      </c>
    </row>
    <row r="282" spans="1:10">
      <c r="A282" s="18" t="s">
        <v>12</v>
      </c>
      <c r="B282" s="52" t="s">
        <v>966</v>
      </c>
      <c r="C282" s="57" t="s">
        <v>1351</v>
      </c>
      <c r="D282" s="52" t="s">
        <v>1456</v>
      </c>
      <c r="E282" s="56" t="s">
        <v>3955</v>
      </c>
      <c r="F282" s="18"/>
      <c r="G282" s="19"/>
      <c r="H282" s="19"/>
      <c r="I282" s="20"/>
      <c r="J282" s="35" t="s">
        <v>2095</v>
      </c>
    </row>
    <row r="283" spans="1:10">
      <c r="A283" s="18" t="s">
        <v>12</v>
      </c>
      <c r="B283" s="52" t="s">
        <v>967</v>
      </c>
      <c r="C283" s="57" t="s">
        <v>1351</v>
      </c>
      <c r="D283" s="52" t="s">
        <v>1420</v>
      </c>
      <c r="E283" s="56" t="s">
        <v>3956</v>
      </c>
      <c r="F283" s="18"/>
      <c r="G283" s="19"/>
      <c r="H283" s="19"/>
      <c r="I283" s="20"/>
      <c r="J283" s="35" t="s">
        <v>2096</v>
      </c>
    </row>
    <row r="284" spans="1:10">
      <c r="A284" s="18" t="s">
        <v>12</v>
      </c>
      <c r="B284" s="52" t="s">
        <v>968</v>
      </c>
      <c r="C284" s="57" t="s">
        <v>1351</v>
      </c>
      <c r="D284" s="52" t="s">
        <v>1404</v>
      </c>
      <c r="E284" s="56" t="s">
        <v>3957</v>
      </c>
      <c r="F284" s="18"/>
      <c r="G284" s="19"/>
      <c r="H284" s="19"/>
      <c r="I284" s="20"/>
      <c r="J284" s="35" t="s">
        <v>2097</v>
      </c>
    </row>
    <row r="285" spans="1:10">
      <c r="A285" s="18" t="s">
        <v>11</v>
      </c>
      <c r="B285" s="52" t="s">
        <v>969</v>
      </c>
      <c r="C285" s="52" t="s">
        <v>1351</v>
      </c>
      <c r="D285" s="52" t="s">
        <v>792</v>
      </c>
      <c r="E285" s="56" t="s">
        <v>3958</v>
      </c>
      <c r="F285" s="18"/>
      <c r="G285" s="19"/>
      <c r="H285" s="19"/>
      <c r="I285" s="20"/>
      <c r="J285" s="35" t="s">
        <v>2098</v>
      </c>
    </row>
    <row r="286" spans="1:10">
      <c r="A286" s="18" t="s">
        <v>12</v>
      </c>
      <c r="B286" s="52" t="s">
        <v>970</v>
      </c>
      <c r="C286" s="57" t="s">
        <v>1351</v>
      </c>
      <c r="D286" s="52" t="s">
        <v>1456</v>
      </c>
      <c r="E286" s="56" t="s">
        <v>3959</v>
      </c>
      <c r="F286" s="18"/>
      <c r="G286" s="19"/>
      <c r="H286" s="19"/>
      <c r="I286" s="20"/>
      <c r="J286" s="35" t="s">
        <v>2099</v>
      </c>
    </row>
    <row r="287" spans="1:10">
      <c r="A287" s="18" t="s">
        <v>11</v>
      </c>
      <c r="B287" s="52" t="s">
        <v>971</v>
      </c>
      <c r="C287" s="52" t="s">
        <v>1351</v>
      </c>
      <c r="D287" s="52" t="s">
        <v>788</v>
      </c>
      <c r="E287" s="56" t="s">
        <v>3960</v>
      </c>
      <c r="F287" s="18"/>
      <c r="G287" s="19"/>
      <c r="H287" s="19"/>
      <c r="I287" s="20"/>
      <c r="J287" s="35" t="s">
        <v>2100</v>
      </c>
    </row>
    <row r="288" spans="1:10">
      <c r="A288" s="18" t="s">
        <v>18</v>
      </c>
      <c r="B288" s="52" t="s">
        <v>972</v>
      </c>
      <c r="C288" s="57" t="s">
        <v>1351</v>
      </c>
      <c r="D288" s="52" t="s">
        <v>291</v>
      </c>
      <c r="E288" s="56" t="s">
        <v>3961</v>
      </c>
      <c r="F288" s="18"/>
      <c r="G288" s="19"/>
      <c r="H288" s="19"/>
      <c r="I288" s="20"/>
      <c r="J288" s="35" t="s">
        <v>2101</v>
      </c>
    </row>
    <row r="289" spans="1:10">
      <c r="A289" s="18" t="s">
        <v>12</v>
      </c>
      <c r="B289" s="52" t="s">
        <v>973</v>
      </c>
      <c r="C289" s="57" t="s">
        <v>1351</v>
      </c>
      <c r="D289" s="52" t="s">
        <v>1423</v>
      </c>
      <c r="E289" s="56" t="s">
        <v>3962</v>
      </c>
      <c r="F289" s="18"/>
      <c r="G289" s="19"/>
      <c r="H289" s="19"/>
      <c r="I289" s="20"/>
      <c r="J289" s="35" t="s">
        <v>2102</v>
      </c>
    </row>
    <row r="290" spans="1:10">
      <c r="A290" s="18" t="s">
        <v>12</v>
      </c>
      <c r="B290" s="52" t="s">
        <v>974</v>
      </c>
      <c r="C290" s="57" t="s">
        <v>1352</v>
      </c>
      <c r="D290" s="52" t="s">
        <v>1449</v>
      </c>
      <c r="E290" s="56" t="s">
        <v>3963</v>
      </c>
      <c r="F290" s="18"/>
      <c r="G290" s="19"/>
      <c r="H290" s="19"/>
      <c r="I290" s="20"/>
      <c r="J290" s="35" t="s">
        <v>2103</v>
      </c>
    </row>
    <row r="291" spans="1:10">
      <c r="A291" s="18" t="s">
        <v>18</v>
      </c>
      <c r="B291" s="52" t="s">
        <v>975</v>
      </c>
      <c r="C291" s="57" t="s">
        <v>1353</v>
      </c>
      <c r="D291" s="52" t="s">
        <v>15</v>
      </c>
      <c r="E291" s="56" t="s">
        <v>3964</v>
      </c>
      <c r="F291" s="18"/>
      <c r="G291" s="19"/>
      <c r="H291" s="19"/>
      <c r="I291" s="20"/>
      <c r="J291" s="35" t="s">
        <v>2104</v>
      </c>
    </row>
    <row r="292" spans="1:10">
      <c r="A292" s="18" t="s">
        <v>18</v>
      </c>
      <c r="B292" s="52" t="s">
        <v>976</v>
      </c>
      <c r="C292" s="57" t="s">
        <v>1353</v>
      </c>
      <c r="D292" s="52" t="s">
        <v>15</v>
      </c>
      <c r="E292" s="56" t="s">
        <v>3965</v>
      </c>
      <c r="F292" s="18"/>
      <c r="G292" s="19"/>
      <c r="H292" s="19"/>
      <c r="I292" s="20"/>
      <c r="J292" s="35" t="s">
        <v>2105</v>
      </c>
    </row>
    <row r="293" spans="1:10">
      <c r="A293" s="18" t="s">
        <v>18</v>
      </c>
      <c r="B293" s="52" t="s">
        <v>977</v>
      </c>
      <c r="C293" s="57" t="s">
        <v>1353</v>
      </c>
      <c r="D293" s="52" t="s">
        <v>15</v>
      </c>
      <c r="E293" s="56" t="s">
        <v>3966</v>
      </c>
      <c r="F293" s="18"/>
      <c r="G293" s="19"/>
      <c r="H293" s="19"/>
      <c r="I293" s="20"/>
      <c r="J293" s="35" t="s">
        <v>2106</v>
      </c>
    </row>
    <row r="294" spans="1:10">
      <c r="A294" s="18" t="s">
        <v>11</v>
      </c>
      <c r="B294" s="52" t="s">
        <v>978</v>
      </c>
      <c r="C294" s="52" t="s">
        <v>1353</v>
      </c>
      <c r="D294" s="52" t="s">
        <v>1457</v>
      </c>
      <c r="E294" s="56" t="s">
        <v>3967</v>
      </c>
      <c r="F294" s="18"/>
      <c r="G294" s="19"/>
      <c r="H294" s="19"/>
      <c r="I294" s="20"/>
      <c r="J294" s="35" t="s">
        <v>2107</v>
      </c>
    </row>
    <row r="295" spans="1:10">
      <c r="A295" s="18" t="s">
        <v>18</v>
      </c>
      <c r="B295" s="52" t="s">
        <v>979</v>
      </c>
      <c r="C295" s="57" t="s">
        <v>1353</v>
      </c>
      <c r="D295" s="52" t="s">
        <v>15</v>
      </c>
      <c r="E295" s="56" t="s">
        <v>3968</v>
      </c>
      <c r="F295" s="18"/>
      <c r="G295" s="19"/>
      <c r="H295" s="19"/>
      <c r="I295" s="20"/>
      <c r="J295" s="35" t="s">
        <v>2108</v>
      </c>
    </row>
    <row r="296" spans="1:10">
      <c r="A296" s="18" t="s">
        <v>18</v>
      </c>
      <c r="B296" s="52" t="s">
        <v>980</v>
      </c>
      <c r="C296" s="57" t="s">
        <v>1353</v>
      </c>
      <c r="D296" s="52" t="s">
        <v>15</v>
      </c>
      <c r="E296" s="56" t="s">
        <v>3969</v>
      </c>
      <c r="F296" s="18"/>
      <c r="G296" s="19"/>
      <c r="H296" s="19"/>
      <c r="I296" s="20"/>
      <c r="J296" s="35" t="s">
        <v>2109</v>
      </c>
    </row>
    <row r="297" spans="1:10">
      <c r="A297" s="18" t="s">
        <v>12</v>
      </c>
      <c r="B297" s="52" t="s">
        <v>981</v>
      </c>
      <c r="C297" s="57" t="s">
        <v>1354</v>
      </c>
      <c r="D297" s="52" t="s">
        <v>1458</v>
      </c>
      <c r="E297" s="56" t="s">
        <v>3970</v>
      </c>
      <c r="F297" s="18"/>
      <c r="G297" s="19"/>
      <c r="H297" s="19"/>
      <c r="I297" s="20"/>
      <c r="J297" s="35" t="s">
        <v>2110</v>
      </c>
    </row>
    <row r="298" spans="1:10">
      <c r="A298" s="18" t="s">
        <v>12</v>
      </c>
      <c r="B298" s="52" t="s">
        <v>982</v>
      </c>
      <c r="C298" s="57" t="s">
        <v>1355</v>
      </c>
      <c r="D298" s="52" t="s">
        <v>1449</v>
      </c>
      <c r="E298" s="56" t="s">
        <v>3971</v>
      </c>
      <c r="F298" s="18"/>
      <c r="G298" s="19"/>
      <c r="H298" s="19"/>
      <c r="I298" s="20"/>
      <c r="J298" s="35" t="s">
        <v>2111</v>
      </c>
    </row>
    <row r="299" spans="1:10">
      <c r="A299" s="26" t="s">
        <v>12</v>
      </c>
      <c r="B299" s="57" t="s">
        <v>983</v>
      </c>
      <c r="C299" s="57" t="s">
        <v>1356</v>
      </c>
      <c r="D299" s="57" t="s">
        <v>1404</v>
      </c>
      <c r="E299" s="56" t="s">
        <v>3972</v>
      </c>
      <c r="F299" s="18"/>
      <c r="G299" s="19"/>
      <c r="H299" s="19"/>
      <c r="I299" s="20"/>
      <c r="J299" s="35" t="s">
        <v>2112</v>
      </c>
    </row>
    <row r="300" spans="1:10">
      <c r="A300" s="18" t="s">
        <v>12</v>
      </c>
      <c r="B300" s="52" t="s">
        <v>984</v>
      </c>
      <c r="C300" s="57" t="s">
        <v>1357</v>
      </c>
      <c r="D300" s="52" t="s">
        <v>1459</v>
      </c>
      <c r="E300" s="56" t="s">
        <v>3973</v>
      </c>
      <c r="F300" s="18"/>
      <c r="G300" s="19"/>
      <c r="H300" s="19"/>
      <c r="I300" s="20"/>
      <c r="J300" s="35" t="s">
        <v>2113</v>
      </c>
    </row>
    <row r="301" spans="1:10">
      <c r="A301" s="18" t="s">
        <v>12</v>
      </c>
      <c r="B301" s="52" t="s">
        <v>985</v>
      </c>
      <c r="C301" s="52" t="s">
        <v>1358</v>
      </c>
      <c r="D301" s="52" t="s">
        <v>1358</v>
      </c>
      <c r="E301" s="56" t="s">
        <v>3974</v>
      </c>
      <c r="F301" s="18"/>
      <c r="G301" s="19">
        <v>769</v>
      </c>
      <c r="H301" s="19"/>
      <c r="I301" s="20"/>
      <c r="J301" s="35" t="s">
        <v>2114</v>
      </c>
    </row>
    <row r="302" spans="1:10">
      <c r="A302" s="18" t="s">
        <v>18</v>
      </c>
      <c r="B302" s="57" t="s">
        <v>986</v>
      </c>
      <c r="C302" s="57" t="s">
        <v>1359</v>
      </c>
      <c r="D302" s="57" t="s">
        <v>15</v>
      </c>
      <c r="E302" s="56" t="s">
        <v>3975</v>
      </c>
      <c r="F302" s="18"/>
      <c r="G302" s="19"/>
      <c r="H302" s="19"/>
      <c r="I302" s="20"/>
      <c r="J302" s="35" t="s">
        <v>2115</v>
      </c>
    </row>
    <row r="303" spans="1:10">
      <c r="A303" s="18" t="s">
        <v>11</v>
      </c>
      <c r="B303" s="52" t="s">
        <v>987</v>
      </c>
      <c r="C303" s="52" t="s">
        <v>1360</v>
      </c>
      <c r="D303" s="52" t="s">
        <v>790</v>
      </c>
      <c r="E303" s="56" t="s">
        <v>3976</v>
      </c>
      <c r="F303" s="18"/>
      <c r="G303" s="19"/>
      <c r="H303" s="19"/>
      <c r="I303" s="20"/>
      <c r="J303" s="35" t="s">
        <v>2116</v>
      </c>
    </row>
    <row r="304" spans="1:10">
      <c r="A304" s="18" t="s">
        <v>12</v>
      </c>
      <c r="B304" s="52" t="s">
        <v>588</v>
      </c>
      <c r="C304" s="52" t="s">
        <v>773</v>
      </c>
      <c r="D304" s="52" t="s">
        <v>790</v>
      </c>
      <c r="E304" s="53" t="s">
        <v>54</v>
      </c>
      <c r="F304" s="18" t="s">
        <v>10</v>
      </c>
      <c r="G304" s="19">
        <v>726</v>
      </c>
      <c r="H304" s="19"/>
      <c r="I304" s="20"/>
      <c r="J304" s="35" t="s">
        <v>2117</v>
      </c>
    </row>
    <row r="305" spans="1:10">
      <c r="A305" s="18" t="s">
        <v>12</v>
      </c>
      <c r="B305" s="52" t="s">
        <v>589</v>
      </c>
      <c r="C305" s="52" t="s">
        <v>773</v>
      </c>
      <c r="D305" s="52" t="s">
        <v>790</v>
      </c>
      <c r="E305" s="53" t="s">
        <v>123</v>
      </c>
      <c r="F305" s="18" t="s">
        <v>10</v>
      </c>
      <c r="G305" s="19">
        <v>991</v>
      </c>
      <c r="H305" s="19"/>
      <c r="I305" s="20"/>
      <c r="J305" s="35" t="s">
        <v>2118</v>
      </c>
    </row>
    <row r="306" spans="1:10">
      <c r="A306" s="18" t="s">
        <v>18</v>
      </c>
      <c r="B306" s="52" t="s">
        <v>590</v>
      </c>
      <c r="C306" s="52" t="s">
        <v>773</v>
      </c>
      <c r="D306" s="52" t="s">
        <v>19</v>
      </c>
      <c r="E306" s="53" t="s">
        <v>124</v>
      </c>
      <c r="F306" s="18" t="s">
        <v>10</v>
      </c>
      <c r="G306" s="19">
        <v>173</v>
      </c>
      <c r="H306" s="19"/>
      <c r="I306" s="20"/>
      <c r="J306" s="35" t="s">
        <v>2119</v>
      </c>
    </row>
    <row r="307" spans="1:10">
      <c r="A307" s="18" t="s">
        <v>11</v>
      </c>
      <c r="B307" s="52" t="s">
        <v>988</v>
      </c>
      <c r="C307" s="52" t="s">
        <v>774</v>
      </c>
      <c r="D307" s="52" t="s">
        <v>1389</v>
      </c>
      <c r="E307" s="56" t="s">
        <v>3977</v>
      </c>
      <c r="F307" s="18"/>
      <c r="G307" s="19">
        <v>710</v>
      </c>
      <c r="H307" s="19">
        <v>967</v>
      </c>
      <c r="I307" s="20"/>
      <c r="J307" s="35" t="s">
        <v>2120</v>
      </c>
    </row>
    <row r="308" spans="1:10">
      <c r="A308" s="18" t="s">
        <v>11</v>
      </c>
      <c r="B308" s="52" t="s">
        <v>989</v>
      </c>
      <c r="C308" s="52" t="s">
        <v>774</v>
      </c>
      <c r="D308" s="52" t="s">
        <v>1389</v>
      </c>
      <c r="E308" s="56" t="s">
        <v>3978</v>
      </c>
      <c r="F308" s="18"/>
      <c r="G308" s="19"/>
      <c r="H308" s="19"/>
      <c r="I308" s="20"/>
      <c r="J308" s="35" t="s">
        <v>2121</v>
      </c>
    </row>
    <row r="309" spans="1:10">
      <c r="A309" s="18" t="s">
        <v>11</v>
      </c>
      <c r="B309" s="57" t="s">
        <v>990</v>
      </c>
      <c r="C309" s="57" t="s">
        <v>774</v>
      </c>
      <c r="D309" s="57" t="s">
        <v>1449</v>
      </c>
      <c r="E309" s="56" t="s">
        <v>3979</v>
      </c>
      <c r="F309" s="18"/>
      <c r="G309" s="19"/>
      <c r="H309" s="19"/>
      <c r="I309" s="20"/>
      <c r="J309" s="35" t="s">
        <v>2122</v>
      </c>
    </row>
    <row r="310" spans="1:10">
      <c r="A310" s="18" t="s">
        <v>12</v>
      </c>
      <c r="B310" s="52" t="s">
        <v>591</v>
      </c>
      <c r="C310" s="52" t="s">
        <v>774</v>
      </c>
      <c r="D310" s="52" t="s">
        <v>1389</v>
      </c>
      <c r="E310" s="53" t="s">
        <v>253</v>
      </c>
      <c r="F310" s="18" t="s">
        <v>10</v>
      </c>
      <c r="G310" s="19">
        <v>664</v>
      </c>
      <c r="H310" s="19"/>
      <c r="I310" s="20"/>
      <c r="J310" s="35" t="s">
        <v>2123</v>
      </c>
    </row>
    <row r="311" spans="1:10">
      <c r="A311" s="18" t="s">
        <v>11</v>
      </c>
      <c r="B311" s="52" t="s">
        <v>991</v>
      </c>
      <c r="C311" s="52" t="s">
        <v>774</v>
      </c>
      <c r="D311" s="52" t="s">
        <v>1389</v>
      </c>
      <c r="E311" s="56" t="s">
        <v>3980</v>
      </c>
      <c r="F311" s="18"/>
      <c r="G311" s="19"/>
      <c r="H311" s="19"/>
      <c r="I311" s="20"/>
      <c r="J311" s="35" t="s">
        <v>2124</v>
      </c>
    </row>
    <row r="312" spans="1:10">
      <c r="A312" s="18" t="s">
        <v>11</v>
      </c>
      <c r="B312" s="52" t="s">
        <v>992</v>
      </c>
      <c r="C312" s="52" t="s">
        <v>774</v>
      </c>
      <c r="D312" s="52" t="s">
        <v>1389</v>
      </c>
      <c r="E312" s="56" t="s">
        <v>3981</v>
      </c>
      <c r="F312" s="18"/>
      <c r="G312" s="19"/>
      <c r="H312" s="19"/>
      <c r="I312" s="20"/>
      <c r="J312" s="35" t="s">
        <v>2125</v>
      </c>
    </row>
    <row r="313" spans="1:10">
      <c r="A313" s="18" t="s">
        <v>11</v>
      </c>
      <c r="B313" s="57" t="s">
        <v>993</v>
      </c>
      <c r="C313" s="57" t="s">
        <v>774</v>
      </c>
      <c r="D313" s="57" t="s">
        <v>1436</v>
      </c>
      <c r="E313" s="56" t="s">
        <v>3982</v>
      </c>
      <c r="F313" s="18"/>
      <c r="G313" s="19"/>
      <c r="H313" s="19"/>
      <c r="I313" s="20"/>
      <c r="J313" s="35" t="s">
        <v>2126</v>
      </c>
    </row>
    <row r="314" spans="1:10">
      <c r="A314" s="18" t="s">
        <v>11</v>
      </c>
      <c r="B314" s="52" t="s">
        <v>994</v>
      </c>
      <c r="C314" s="52" t="s">
        <v>774</v>
      </c>
      <c r="D314" s="52" t="s">
        <v>774</v>
      </c>
      <c r="E314" s="56" t="s">
        <v>3983</v>
      </c>
      <c r="F314" s="18"/>
      <c r="G314" s="19"/>
      <c r="H314" s="19"/>
      <c r="I314" s="20"/>
      <c r="J314" s="35" t="s">
        <v>2127</v>
      </c>
    </row>
    <row r="315" spans="1:10">
      <c r="A315" s="18" t="s">
        <v>11</v>
      </c>
      <c r="B315" s="52" t="s">
        <v>995</v>
      </c>
      <c r="C315" s="52" t="s">
        <v>774</v>
      </c>
      <c r="D315" s="52" t="s">
        <v>774</v>
      </c>
      <c r="E315" s="56" t="s">
        <v>3984</v>
      </c>
      <c r="F315" s="18"/>
      <c r="G315" s="19"/>
      <c r="H315" s="19"/>
      <c r="I315" s="20"/>
      <c r="J315" s="35" t="s">
        <v>2128</v>
      </c>
    </row>
    <row r="316" spans="1:10">
      <c r="A316" s="18" t="s">
        <v>11</v>
      </c>
      <c r="B316" s="52" t="s">
        <v>996</v>
      </c>
      <c r="C316" s="52" t="s">
        <v>1361</v>
      </c>
      <c r="D316" s="52" t="s">
        <v>1437</v>
      </c>
      <c r="E316" s="56" t="s">
        <v>3985</v>
      </c>
      <c r="F316" s="18"/>
      <c r="G316" s="19"/>
      <c r="H316" s="19"/>
      <c r="I316" s="20"/>
      <c r="J316" s="35" t="s">
        <v>2129</v>
      </c>
    </row>
    <row r="317" spans="1:10">
      <c r="A317" s="18" t="s">
        <v>11</v>
      </c>
      <c r="B317" s="52" t="s">
        <v>997</v>
      </c>
      <c r="C317" s="52" t="s">
        <v>1362</v>
      </c>
      <c r="D317" s="52" t="s">
        <v>1460</v>
      </c>
      <c r="E317" s="56" t="s">
        <v>3986</v>
      </c>
      <c r="F317" s="18"/>
      <c r="G317" s="19">
        <v>766</v>
      </c>
      <c r="H317" s="19">
        <v>915</v>
      </c>
      <c r="I317" s="20">
        <v>1134</v>
      </c>
      <c r="J317" s="35" t="s">
        <v>2130</v>
      </c>
    </row>
    <row r="318" spans="1:10" ht="15">
      <c r="A318" s="18" t="s">
        <v>14</v>
      </c>
      <c r="B318" s="52" t="s">
        <v>998</v>
      </c>
      <c r="C318" s="52" t="s">
        <v>1363</v>
      </c>
      <c r="D318" s="52" t="s">
        <v>15</v>
      </c>
      <c r="E318" s="56" t="s">
        <v>3987</v>
      </c>
      <c r="F318" s="18"/>
      <c r="G318" s="19"/>
      <c r="H318" s="19"/>
      <c r="I318" s="20"/>
      <c r="J318" s="35" t="s">
        <v>2131</v>
      </c>
    </row>
    <row r="319" spans="1:10">
      <c r="A319" s="18" t="s">
        <v>14</v>
      </c>
      <c r="B319" s="52" t="s">
        <v>999</v>
      </c>
      <c r="C319" s="52" t="s">
        <v>1363</v>
      </c>
      <c r="D319" s="52" t="s">
        <v>15</v>
      </c>
      <c r="E319" s="56" t="s">
        <v>3988</v>
      </c>
      <c r="F319" s="18"/>
      <c r="G319" s="19"/>
      <c r="H319" s="19"/>
      <c r="I319" s="20"/>
      <c r="J319" s="35" t="s">
        <v>2132</v>
      </c>
    </row>
    <row r="320" spans="1:10">
      <c r="A320" s="18" t="s">
        <v>293</v>
      </c>
      <c r="B320" s="52" t="s">
        <v>1000</v>
      </c>
      <c r="C320" s="52" t="s">
        <v>1363</v>
      </c>
      <c r="D320" s="52" t="s">
        <v>291</v>
      </c>
      <c r="E320" s="56" t="s">
        <v>3989</v>
      </c>
      <c r="F320" s="18"/>
      <c r="G320" s="19"/>
      <c r="H320" s="19"/>
      <c r="I320" s="20"/>
      <c r="J320" s="35" t="s">
        <v>2133</v>
      </c>
    </row>
    <row r="321" spans="1:10" ht="15">
      <c r="A321" s="18" t="s">
        <v>11</v>
      </c>
      <c r="B321" s="52" t="s">
        <v>1001</v>
      </c>
      <c r="C321" s="52" t="s">
        <v>1364</v>
      </c>
      <c r="D321" s="52" t="s">
        <v>1430</v>
      </c>
      <c r="E321" s="56" t="s">
        <v>3990</v>
      </c>
      <c r="F321" s="18"/>
      <c r="G321" s="19"/>
      <c r="H321" s="19"/>
      <c r="I321" s="20"/>
      <c r="J321" s="35" t="s">
        <v>2134</v>
      </c>
    </row>
    <row r="322" spans="1:10" ht="15">
      <c r="A322" s="18" t="s">
        <v>11</v>
      </c>
      <c r="B322" s="52" t="s">
        <v>1002</v>
      </c>
      <c r="C322" s="52" t="s">
        <v>1364</v>
      </c>
      <c r="D322" s="52" t="s">
        <v>1430</v>
      </c>
      <c r="E322" s="56" t="s">
        <v>3991</v>
      </c>
      <c r="F322" s="18"/>
      <c r="G322" s="19"/>
      <c r="H322" s="19"/>
      <c r="I322" s="20"/>
      <c r="J322" s="35" t="s">
        <v>2135</v>
      </c>
    </row>
    <row r="323" spans="1:10">
      <c r="A323" s="18" t="s">
        <v>11</v>
      </c>
      <c r="B323" s="52" t="s">
        <v>1003</v>
      </c>
      <c r="C323" s="52" t="s">
        <v>1365</v>
      </c>
      <c r="D323" s="52" t="s">
        <v>1430</v>
      </c>
      <c r="E323" s="56" t="s">
        <v>3992</v>
      </c>
      <c r="F323" s="18"/>
      <c r="G323" s="19"/>
      <c r="H323" s="19"/>
      <c r="I323" s="20"/>
      <c r="J323" s="35" t="s">
        <v>2136</v>
      </c>
    </row>
    <row r="324" spans="1:10">
      <c r="A324" s="26" t="s">
        <v>18</v>
      </c>
      <c r="B324" s="57" t="s">
        <v>1004</v>
      </c>
      <c r="C324" s="57" t="s">
        <v>1366</v>
      </c>
      <c r="D324" s="57" t="s">
        <v>15</v>
      </c>
      <c r="E324" s="56" t="s">
        <v>3993</v>
      </c>
      <c r="F324" s="18"/>
      <c r="G324" s="19"/>
      <c r="H324" s="19"/>
      <c r="I324" s="20"/>
      <c r="J324" s="35" t="s">
        <v>2137</v>
      </c>
    </row>
    <row r="325" spans="1:10">
      <c r="A325" s="26" t="s">
        <v>18</v>
      </c>
      <c r="B325" s="57" t="s">
        <v>1005</v>
      </c>
      <c r="C325" s="57" t="s">
        <v>1366</v>
      </c>
      <c r="D325" s="57" t="s">
        <v>15</v>
      </c>
      <c r="E325" s="56" t="s">
        <v>3994</v>
      </c>
      <c r="F325" s="18"/>
      <c r="G325" s="19"/>
      <c r="H325" s="19"/>
      <c r="I325" s="20"/>
      <c r="J325" s="35" t="s">
        <v>2138</v>
      </c>
    </row>
    <row r="326" spans="1:10">
      <c r="A326" s="26" t="s">
        <v>12</v>
      </c>
      <c r="B326" s="57" t="s">
        <v>1006</v>
      </c>
      <c r="C326" s="57" t="s">
        <v>1366</v>
      </c>
      <c r="D326" s="57" t="s">
        <v>1461</v>
      </c>
      <c r="E326" s="56" t="s">
        <v>3995</v>
      </c>
      <c r="F326" s="18"/>
      <c r="G326" s="19"/>
      <c r="H326" s="19"/>
      <c r="I326" s="20"/>
      <c r="J326" s="35" t="s">
        <v>2139</v>
      </c>
    </row>
    <row r="327" spans="1:10">
      <c r="A327" s="26" t="s">
        <v>18</v>
      </c>
      <c r="B327" s="57" t="s">
        <v>1007</v>
      </c>
      <c r="C327" s="57" t="s">
        <v>1366</v>
      </c>
      <c r="D327" s="57" t="s">
        <v>15</v>
      </c>
      <c r="E327" s="56" t="s">
        <v>3996</v>
      </c>
      <c r="F327" s="18"/>
      <c r="G327" s="19"/>
      <c r="H327" s="19"/>
      <c r="I327" s="20"/>
      <c r="J327" s="35" t="s">
        <v>2140</v>
      </c>
    </row>
    <row r="328" spans="1:10">
      <c r="A328" s="18" t="s">
        <v>12</v>
      </c>
      <c r="B328" s="52" t="s">
        <v>592</v>
      </c>
      <c r="C328" s="52" t="s">
        <v>775</v>
      </c>
      <c r="D328" s="52" t="s">
        <v>753</v>
      </c>
      <c r="E328" s="53" t="s">
        <v>45</v>
      </c>
      <c r="F328" s="18" t="s">
        <v>10</v>
      </c>
      <c r="G328" s="19">
        <v>1001</v>
      </c>
      <c r="H328" s="19"/>
      <c r="I328" s="20"/>
      <c r="J328" s="35" t="s">
        <v>2141</v>
      </c>
    </row>
    <row r="329" spans="1:10">
      <c r="A329" s="18" t="s">
        <v>12</v>
      </c>
      <c r="B329" s="52" t="s">
        <v>1008</v>
      </c>
      <c r="C329" s="57" t="s">
        <v>1367</v>
      </c>
      <c r="D329" s="52" t="s">
        <v>1462</v>
      </c>
      <c r="E329" s="56" t="s">
        <v>3997</v>
      </c>
      <c r="F329" s="18"/>
      <c r="G329" s="19"/>
      <c r="H329" s="19"/>
      <c r="I329" s="20"/>
      <c r="J329" s="35" t="s">
        <v>2142</v>
      </c>
    </row>
    <row r="330" spans="1:10">
      <c r="A330" s="18" t="s">
        <v>12</v>
      </c>
      <c r="B330" s="52" t="s">
        <v>1009</v>
      </c>
      <c r="C330" s="57" t="s">
        <v>1367</v>
      </c>
      <c r="D330" s="52" t="s">
        <v>1463</v>
      </c>
      <c r="E330" s="56" t="s">
        <v>3998</v>
      </c>
      <c r="F330" s="18"/>
      <c r="G330" s="19"/>
      <c r="H330" s="19"/>
      <c r="I330" s="20"/>
      <c r="J330" s="35" t="s">
        <v>2143</v>
      </c>
    </row>
    <row r="331" spans="1:10">
      <c r="A331" s="18" t="s">
        <v>14</v>
      </c>
      <c r="B331" s="52" t="s">
        <v>1010</v>
      </c>
      <c r="C331" s="52" t="s">
        <v>1368</v>
      </c>
      <c r="D331" s="52" t="s">
        <v>15</v>
      </c>
      <c r="E331" s="56" t="s">
        <v>3999</v>
      </c>
      <c r="F331" s="18"/>
      <c r="G331" s="19"/>
      <c r="H331" s="19"/>
      <c r="I331" s="20"/>
      <c r="J331" s="35" t="s">
        <v>2144</v>
      </c>
    </row>
    <row r="332" spans="1:10">
      <c r="A332" s="18" t="s">
        <v>11</v>
      </c>
      <c r="B332" s="52" t="s">
        <v>1011</v>
      </c>
      <c r="C332" s="52" t="s">
        <v>1368</v>
      </c>
      <c r="D332" s="52" t="s">
        <v>1447</v>
      </c>
      <c r="E332" s="56" t="s">
        <v>4000</v>
      </c>
      <c r="F332" s="18"/>
      <c r="G332" s="19"/>
      <c r="H332" s="19"/>
      <c r="I332" s="20"/>
      <c r="J332" s="35" t="s">
        <v>2145</v>
      </c>
    </row>
    <row r="333" spans="1:10">
      <c r="A333" s="18" t="s">
        <v>14</v>
      </c>
      <c r="B333" s="52" t="s">
        <v>1012</v>
      </c>
      <c r="C333" s="52" t="s">
        <v>1369</v>
      </c>
      <c r="D333" s="52" t="s">
        <v>15</v>
      </c>
      <c r="E333" s="56" t="s">
        <v>4001</v>
      </c>
      <c r="F333" s="18"/>
      <c r="G333" s="19"/>
      <c r="H333" s="19"/>
      <c r="I333" s="20"/>
      <c r="J333" s="35" t="s">
        <v>2146</v>
      </c>
    </row>
    <row r="334" spans="1:10">
      <c r="A334" s="18" t="s">
        <v>11</v>
      </c>
      <c r="B334" s="52" t="s">
        <v>1013</v>
      </c>
      <c r="C334" s="52" t="s">
        <v>1369</v>
      </c>
      <c r="D334" s="52" t="s">
        <v>1368</v>
      </c>
      <c r="E334" s="56" t="s">
        <v>4002</v>
      </c>
      <c r="F334" s="18"/>
      <c r="G334" s="19"/>
      <c r="H334" s="19"/>
      <c r="I334" s="20"/>
      <c r="J334" s="35" t="s">
        <v>2147</v>
      </c>
    </row>
    <row r="335" spans="1:10">
      <c r="A335" s="18" t="s">
        <v>14</v>
      </c>
      <c r="B335" s="52" t="s">
        <v>1014</v>
      </c>
      <c r="C335" s="52" t="s">
        <v>1370</v>
      </c>
      <c r="D335" s="52" t="s">
        <v>15</v>
      </c>
      <c r="E335" s="56" t="s">
        <v>4003</v>
      </c>
      <c r="F335" s="18"/>
      <c r="G335" s="19"/>
      <c r="H335" s="19"/>
      <c r="I335" s="20"/>
      <c r="J335" s="35" t="s">
        <v>2148</v>
      </c>
    </row>
    <row r="336" spans="1:10">
      <c r="A336" s="18" t="s">
        <v>14</v>
      </c>
      <c r="B336" s="57" t="s">
        <v>1015</v>
      </c>
      <c r="C336" s="52" t="s">
        <v>1370</v>
      </c>
      <c r="D336" s="52" t="s">
        <v>15</v>
      </c>
      <c r="E336" s="56" t="s">
        <v>4004</v>
      </c>
      <c r="F336" s="18"/>
      <c r="G336" s="19"/>
      <c r="H336" s="19"/>
      <c r="I336" s="20"/>
      <c r="J336" s="35" t="s">
        <v>2149</v>
      </c>
    </row>
    <row r="337" spans="1:10">
      <c r="A337" s="26" t="s">
        <v>12</v>
      </c>
      <c r="B337" s="57" t="s">
        <v>1016</v>
      </c>
      <c r="C337" s="57" t="s">
        <v>776</v>
      </c>
      <c r="D337" s="52" t="s">
        <v>1445</v>
      </c>
      <c r="E337" s="56" t="s">
        <v>4005</v>
      </c>
      <c r="F337" s="18"/>
      <c r="G337" s="19"/>
      <c r="H337" s="19"/>
      <c r="I337" s="20"/>
      <c r="J337" s="35" t="s">
        <v>2150</v>
      </c>
    </row>
    <row r="338" spans="1:10">
      <c r="A338" s="26" t="s">
        <v>18</v>
      </c>
      <c r="B338" s="57" t="s">
        <v>1017</v>
      </c>
      <c r="C338" s="57" t="s">
        <v>776</v>
      </c>
      <c r="D338" s="52" t="s">
        <v>15</v>
      </c>
      <c r="E338" s="56" t="s">
        <v>4006</v>
      </c>
      <c r="F338" s="18"/>
      <c r="G338" s="19"/>
      <c r="H338" s="19"/>
      <c r="I338" s="20"/>
      <c r="J338" s="35" t="s">
        <v>2152</v>
      </c>
    </row>
    <row r="339" spans="1:10">
      <c r="A339" s="26" t="s">
        <v>12</v>
      </c>
      <c r="B339" s="57" t="s">
        <v>1018</v>
      </c>
      <c r="C339" s="57" t="s">
        <v>776</v>
      </c>
      <c r="D339" s="52" t="s">
        <v>1436</v>
      </c>
      <c r="E339" s="56" t="s">
        <v>4007</v>
      </c>
      <c r="F339" s="18"/>
      <c r="G339" s="19"/>
      <c r="H339" s="19"/>
      <c r="I339" s="20"/>
      <c r="J339" s="35" t="s">
        <v>2154</v>
      </c>
    </row>
    <row r="340" spans="1:10">
      <c r="A340" s="26" t="s">
        <v>18</v>
      </c>
      <c r="B340" s="57" t="s">
        <v>1019</v>
      </c>
      <c r="C340" s="57" t="s">
        <v>776</v>
      </c>
      <c r="D340" s="52" t="s">
        <v>15</v>
      </c>
      <c r="E340" s="56" t="s">
        <v>4008</v>
      </c>
      <c r="F340" s="18"/>
      <c r="G340" s="19"/>
      <c r="H340" s="19"/>
      <c r="I340" s="20"/>
      <c r="J340" s="35" t="s">
        <v>2155</v>
      </c>
    </row>
    <row r="341" spans="1:10">
      <c r="A341" s="26" t="s">
        <v>18</v>
      </c>
      <c r="B341" s="57" t="s">
        <v>1020</v>
      </c>
      <c r="C341" s="57" t="s">
        <v>776</v>
      </c>
      <c r="D341" s="52" t="s">
        <v>15</v>
      </c>
      <c r="E341" s="56" t="s">
        <v>4009</v>
      </c>
      <c r="F341" s="18"/>
      <c r="G341" s="19"/>
      <c r="H341" s="19"/>
      <c r="I341" s="20"/>
      <c r="J341" s="35" t="s">
        <v>2156</v>
      </c>
    </row>
    <row r="342" spans="1:10">
      <c r="A342" s="26" t="s">
        <v>18</v>
      </c>
      <c r="B342" s="57" t="s">
        <v>1021</v>
      </c>
      <c r="C342" s="57" t="s">
        <v>776</v>
      </c>
      <c r="D342" s="52" t="s">
        <v>15</v>
      </c>
      <c r="E342" s="56" t="s">
        <v>4010</v>
      </c>
      <c r="F342" s="18"/>
      <c r="G342" s="19"/>
      <c r="H342" s="19"/>
      <c r="I342" s="20"/>
      <c r="J342" s="35" t="s">
        <v>2157</v>
      </c>
    </row>
    <row r="343" spans="1:10">
      <c r="A343" s="26" t="s">
        <v>12</v>
      </c>
      <c r="B343" s="57" t="s">
        <v>1022</v>
      </c>
      <c r="C343" s="57" t="s">
        <v>776</v>
      </c>
      <c r="D343" s="52" t="s">
        <v>788</v>
      </c>
      <c r="E343" s="56" t="s">
        <v>4011</v>
      </c>
      <c r="F343" s="18"/>
      <c r="G343" s="19"/>
      <c r="H343" s="19"/>
      <c r="I343" s="20"/>
      <c r="J343" s="35" t="s">
        <v>2158</v>
      </c>
    </row>
    <row r="344" spans="1:10">
      <c r="A344" s="26" t="s">
        <v>18</v>
      </c>
      <c r="B344" s="57" t="s">
        <v>1023</v>
      </c>
      <c r="C344" s="57" t="s">
        <v>776</v>
      </c>
      <c r="D344" s="52" t="s">
        <v>15</v>
      </c>
      <c r="E344" s="56" t="s">
        <v>4012</v>
      </c>
      <c r="F344" s="18"/>
      <c r="G344" s="19"/>
      <c r="H344" s="19"/>
      <c r="I344" s="20"/>
      <c r="J344" s="35" t="s">
        <v>2159</v>
      </c>
    </row>
    <row r="345" spans="1:10">
      <c r="A345" s="26" t="s">
        <v>12</v>
      </c>
      <c r="B345" s="57" t="s">
        <v>1024</v>
      </c>
      <c r="C345" s="57" t="s">
        <v>776</v>
      </c>
      <c r="D345" s="52" t="s">
        <v>791</v>
      </c>
      <c r="E345" s="56" t="s">
        <v>4013</v>
      </c>
      <c r="F345" s="18"/>
      <c r="G345" s="19"/>
      <c r="H345" s="19"/>
      <c r="I345" s="20"/>
      <c r="J345" s="35" t="s">
        <v>2160</v>
      </c>
    </row>
    <row r="346" spans="1:10">
      <c r="A346" s="26" t="s">
        <v>18</v>
      </c>
      <c r="B346" s="57" t="s">
        <v>1025</v>
      </c>
      <c r="C346" s="57" t="s">
        <v>776</v>
      </c>
      <c r="D346" s="52" t="s">
        <v>15</v>
      </c>
      <c r="E346" s="56" t="s">
        <v>4014</v>
      </c>
      <c r="F346" s="18"/>
      <c r="G346" s="19"/>
      <c r="H346" s="19"/>
      <c r="I346" s="20"/>
      <c r="J346" s="35" t="s">
        <v>2161</v>
      </c>
    </row>
    <row r="347" spans="1:10">
      <c r="A347" s="26" t="s">
        <v>18</v>
      </c>
      <c r="B347" s="57" t="s">
        <v>1026</v>
      </c>
      <c r="C347" s="57" t="s">
        <v>776</v>
      </c>
      <c r="D347" s="52" t="s">
        <v>15</v>
      </c>
      <c r="E347" s="56" t="s">
        <v>4015</v>
      </c>
      <c r="F347" s="18"/>
      <c r="G347" s="19"/>
      <c r="H347" s="19"/>
      <c r="I347" s="20"/>
      <c r="J347" s="35" t="s">
        <v>2162</v>
      </c>
    </row>
    <row r="348" spans="1:10">
      <c r="A348" s="26" t="s">
        <v>18</v>
      </c>
      <c r="B348" s="57" t="s">
        <v>1027</v>
      </c>
      <c r="C348" s="57" t="s">
        <v>776</v>
      </c>
      <c r="D348" s="52" t="s">
        <v>15</v>
      </c>
      <c r="E348" s="56" t="s">
        <v>4016</v>
      </c>
      <c r="F348" s="18"/>
      <c r="G348" s="19"/>
      <c r="H348" s="19"/>
      <c r="I348" s="20"/>
      <c r="J348" s="35" t="s">
        <v>2163</v>
      </c>
    </row>
    <row r="349" spans="1:10">
      <c r="A349" s="26" t="s">
        <v>18</v>
      </c>
      <c r="B349" s="57" t="s">
        <v>1028</v>
      </c>
      <c r="C349" s="57" t="s">
        <v>776</v>
      </c>
      <c r="D349" s="52" t="s">
        <v>15</v>
      </c>
      <c r="E349" s="56" t="s">
        <v>4017</v>
      </c>
      <c r="F349" s="18"/>
      <c r="G349" s="19"/>
      <c r="H349" s="19"/>
      <c r="I349" s="20"/>
      <c r="J349" s="35" t="s">
        <v>2164</v>
      </c>
    </row>
    <row r="350" spans="1:10">
      <c r="A350" s="26" t="s">
        <v>18</v>
      </c>
      <c r="B350" s="57" t="s">
        <v>1029</v>
      </c>
      <c r="C350" s="57" t="s">
        <v>776</v>
      </c>
      <c r="D350" s="52" t="s">
        <v>291</v>
      </c>
      <c r="E350" s="56" t="s">
        <v>4018</v>
      </c>
      <c r="F350" s="18"/>
      <c r="G350" s="19"/>
      <c r="H350" s="19"/>
      <c r="I350" s="20"/>
      <c r="J350" s="35" t="s">
        <v>2165</v>
      </c>
    </row>
    <row r="351" spans="1:10">
      <c r="A351" s="26" t="s">
        <v>18</v>
      </c>
      <c r="B351" s="57" t="s">
        <v>1030</v>
      </c>
      <c r="C351" s="57" t="s">
        <v>776</v>
      </c>
      <c r="D351" s="52" t="s">
        <v>15</v>
      </c>
      <c r="E351" s="56" t="s">
        <v>4019</v>
      </c>
      <c r="F351" s="18"/>
      <c r="G351" s="19"/>
      <c r="H351" s="19"/>
      <c r="I351" s="20"/>
      <c r="J351" s="35" t="s">
        <v>2166</v>
      </c>
    </row>
    <row r="352" spans="1:10">
      <c r="A352" s="26" t="s">
        <v>18</v>
      </c>
      <c r="B352" s="57" t="s">
        <v>1031</v>
      </c>
      <c r="C352" s="57" t="s">
        <v>776</v>
      </c>
      <c r="D352" s="52" t="s">
        <v>15</v>
      </c>
      <c r="E352" s="56" t="s">
        <v>4020</v>
      </c>
      <c r="F352" s="18"/>
      <c r="G352" s="19"/>
      <c r="H352" s="19"/>
      <c r="I352" s="20"/>
      <c r="J352" s="35" t="s">
        <v>2167</v>
      </c>
    </row>
    <row r="353" spans="1:10">
      <c r="A353" s="26" t="s">
        <v>18</v>
      </c>
      <c r="B353" s="57" t="s">
        <v>1032</v>
      </c>
      <c r="C353" s="57" t="s">
        <v>776</v>
      </c>
      <c r="D353" s="52" t="s">
        <v>15</v>
      </c>
      <c r="E353" s="56" t="s">
        <v>4021</v>
      </c>
      <c r="F353" s="18"/>
      <c r="G353" s="19"/>
      <c r="H353" s="19"/>
      <c r="I353" s="20"/>
      <c r="J353" s="35" t="s">
        <v>2168</v>
      </c>
    </row>
    <row r="354" spans="1:10">
      <c r="A354" s="26" t="s">
        <v>12</v>
      </c>
      <c r="B354" s="57" t="s">
        <v>594</v>
      </c>
      <c r="C354" s="57" t="s">
        <v>777</v>
      </c>
      <c r="D354" s="52" t="s">
        <v>799</v>
      </c>
      <c r="E354" s="56" t="s">
        <v>4022</v>
      </c>
      <c r="F354" s="18" t="s">
        <v>10</v>
      </c>
      <c r="G354" s="19">
        <v>452</v>
      </c>
      <c r="H354" s="19"/>
      <c r="I354" s="20"/>
      <c r="J354" s="35" t="s">
        <v>2169</v>
      </c>
    </row>
    <row r="355" spans="1:10">
      <c r="A355" s="18" t="s">
        <v>12</v>
      </c>
      <c r="B355" s="52" t="s">
        <v>595</v>
      </c>
      <c r="C355" s="52" t="s">
        <v>778</v>
      </c>
      <c r="D355" s="52" t="s">
        <v>769</v>
      </c>
      <c r="E355" s="53" t="s">
        <v>42</v>
      </c>
      <c r="F355" s="18" t="s">
        <v>10</v>
      </c>
      <c r="G355" s="19">
        <v>205</v>
      </c>
      <c r="H355" s="19"/>
      <c r="I355" s="20"/>
      <c r="J355" s="35" t="s">
        <v>2170</v>
      </c>
    </row>
    <row r="356" spans="1:10">
      <c r="A356" s="18" t="s">
        <v>12</v>
      </c>
      <c r="B356" s="52" t="s">
        <v>596</v>
      </c>
      <c r="C356" s="52" t="s">
        <v>778</v>
      </c>
      <c r="D356" s="52" t="s">
        <v>1368</v>
      </c>
      <c r="E356" s="53" t="s">
        <v>43</v>
      </c>
      <c r="F356" s="18" t="s">
        <v>10</v>
      </c>
      <c r="G356" s="19">
        <v>207</v>
      </c>
      <c r="H356" s="19"/>
      <c r="I356" s="20"/>
      <c r="J356" s="35" t="s">
        <v>2171</v>
      </c>
    </row>
    <row r="357" spans="1:10">
      <c r="A357" s="18" t="s">
        <v>12</v>
      </c>
      <c r="B357" s="52" t="s">
        <v>597</v>
      </c>
      <c r="C357" s="52" t="s">
        <v>778</v>
      </c>
      <c r="D357" s="52" t="s">
        <v>824</v>
      </c>
      <c r="E357" s="53" t="s">
        <v>193</v>
      </c>
      <c r="F357" s="18" t="s">
        <v>10</v>
      </c>
      <c r="G357" s="19">
        <v>200</v>
      </c>
      <c r="H357" s="19"/>
      <c r="I357" s="20"/>
      <c r="J357" s="35" t="s">
        <v>2172</v>
      </c>
    </row>
    <row r="358" spans="1:10">
      <c r="A358" s="18" t="s">
        <v>12</v>
      </c>
      <c r="B358" s="52" t="s">
        <v>598</v>
      </c>
      <c r="C358" s="52" t="s">
        <v>778</v>
      </c>
      <c r="D358" s="52" t="s">
        <v>824</v>
      </c>
      <c r="E358" s="53" t="s">
        <v>194</v>
      </c>
      <c r="F358" s="18" t="s">
        <v>10</v>
      </c>
      <c r="G358" s="19">
        <v>201</v>
      </c>
      <c r="H358" s="19"/>
      <c r="I358" s="20"/>
      <c r="J358" s="35" t="s">
        <v>2173</v>
      </c>
    </row>
    <row r="359" spans="1:10">
      <c r="A359" s="18" t="s">
        <v>18</v>
      </c>
      <c r="B359" s="52" t="s">
        <v>599</v>
      </c>
      <c r="C359" s="52" t="s">
        <v>778</v>
      </c>
      <c r="D359" s="52" t="s">
        <v>19</v>
      </c>
      <c r="E359" s="53" t="s">
        <v>196</v>
      </c>
      <c r="F359" s="18" t="s">
        <v>10</v>
      </c>
      <c r="G359" s="19">
        <v>202</v>
      </c>
      <c r="H359" s="19"/>
      <c r="I359" s="20"/>
      <c r="J359" s="35" t="s">
        <v>2174</v>
      </c>
    </row>
    <row r="360" spans="1:10">
      <c r="A360" s="18" t="s">
        <v>12</v>
      </c>
      <c r="B360" s="52" t="s">
        <v>600</v>
      </c>
      <c r="C360" s="52" t="s">
        <v>778</v>
      </c>
      <c r="D360" s="52" t="s">
        <v>1522</v>
      </c>
      <c r="E360" s="53" t="s">
        <v>207</v>
      </c>
      <c r="F360" s="18" t="s">
        <v>10</v>
      </c>
      <c r="G360" s="19">
        <v>206</v>
      </c>
      <c r="H360" s="19"/>
      <c r="I360" s="20"/>
      <c r="J360" s="35" t="s">
        <v>2175</v>
      </c>
    </row>
    <row r="361" spans="1:10">
      <c r="A361" s="18" t="s">
        <v>18</v>
      </c>
      <c r="B361" s="52" t="s">
        <v>601</v>
      </c>
      <c r="C361" s="52" t="s">
        <v>779</v>
      </c>
      <c r="D361" s="52" t="s">
        <v>19</v>
      </c>
      <c r="E361" s="53" t="s">
        <v>99</v>
      </c>
      <c r="F361" s="18" t="s">
        <v>10</v>
      </c>
      <c r="G361" s="19">
        <v>762</v>
      </c>
      <c r="H361" s="19"/>
      <c r="I361" s="20"/>
      <c r="J361" s="35" t="s">
        <v>2176</v>
      </c>
    </row>
    <row r="362" spans="1:10">
      <c r="A362" s="18" t="s">
        <v>12</v>
      </c>
      <c r="B362" s="52" t="s">
        <v>602</v>
      </c>
      <c r="C362" s="52" t="s">
        <v>780</v>
      </c>
      <c r="D362" s="52" t="s">
        <v>800</v>
      </c>
      <c r="E362" s="53" t="s">
        <v>110</v>
      </c>
      <c r="F362" s="18" t="s">
        <v>10</v>
      </c>
      <c r="G362" s="19">
        <v>134</v>
      </c>
      <c r="H362" s="19"/>
      <c r="I362" s="20"/>
      <c r="J362" s="35" t="s">
        <v>2177</v>
      </c>
    </row>
    <row r="363" spans="1:10">
      <c r="A363" s="18" t="s">
        <v>18</v>
      </c>
      <c r="B363" s="52" t="s">
        <v>603</v>
      </c>
      <c r="C363" s="52" t="s">
        <v>780</v>
      </c>
      <c r="D363" s="52" t="s">
        <v>19</v>
      </c>
      <c r="E363" s="53" t="s">
        <v>164</v>
      </c>
      <c r="F363" s="18" t="s">
        <v>10</v>
      </c>
      <c r="G363" s="19">
        <v>305</v>
      </c>
      <c r="H363" s="19"/>
      <c r="I363" s="20"/>
      <c r="J363" s="35" t="s">
        <v>2178</v>
      </c>
    </row>
    <row r="364" spans="1:10">
      <c r="A364" s="18" t="s">
        <v>18</v>
      </c>
      <c r="B364" s="52" t="s">
        <v>604</v>
      </c>
      <c r="C364" s="52" t="s">
        <v>780</v>
      </c>
      <c r="D364" s="52" t="s">
        <v>19</v>
      </c>
      <c r="E364" s="53" t="s">
        <v>178</v>
      </c>
      <c r="F364" s="18" t="s">
        <v>10</v>
      </c>
      <c r="G364" s="19">
        <v>506</v>
      </c>
      <c r="H364" s="19"/>
      <c r="I364" s="20"/>
      <c r="J364" s="35" t="s">
        <v>2179</v>
      </c>
    </row>
    <row r="365" spans="1:10">
      <c r="A365" s="18" t="s">
        <v>12</v>
      </c>
      <c r="B365" s="52" t="s">
        <v>605</v>
      </c>
      <c r="C365" s="52" t="s">
        <v>780</v>
      </c>
      <c r="D365" s="52" t="s">
        <v>781</v>
      </c>
      <c r="E365" s="53" t="s">
        <v>197</v>
      </c>
      <c r="F365" s="18" t="s">
        <v>10</v>
      </c>
      <c r="G365" s="19"/>
      <c r="H365" s="19"/>
      <c r="I365" s="20"/>
      <c r="J365" s="35" t="s">
        <v>2180</v>
      </c>
    </row>
    <row r="366" spans="1:10">
      <c r="A366" s="18" t="s">
        <v>12</v>
      </c>
      <c r="B366" s="52" t="s">
        <v>606</v>
      </c>
      <c r="C366" s="52" t="s">
        <v>780</v>
      </c>
      <c r="D366" s="52" t="s">
        <v>801</v>
      </c>
      <c r="E366" s="53" t="s">
        <v>198</v>
      </c>
      <c r="F366" s="18" t="s">
        <v>10</v>
      </c>
      <c r="G366" s="19">
        <v>1018</v>
      </c>
      <c r="H366" s="19"/>
      <c r="I366" s="20"/>
      <c r="J366" s="35" t="s">
        <v>2181</v>
      </c>
    </row>
    <row r="367" spans="1:10">
      <c r="A367" s="18" t="s">
        <v>12</v>
      </c>
      <c r="B367" s="52" t="s">
        <v>607</v>
      </c>
      <c r="C367" s="52" t="s">
        <v>780</v>
      </c>
      <c r="D367" s="52" t="s">
        <v>801</v>
      </c>
      <c r="E367" s="53" t="s">
        <v>318</v>
      </c>
      <c r="F367" s="18" t="s">
        <v>10</v>
      </c>
      <c r="G367" s="19">
        <v>133</v>
      </c>
      <c r="H367" s="19"/>
      <c r="I367" s="20"/>
      <c r="J367" s="35" t="s">
        <v>2182</v>
      </c>
    </row>
    <row r="368" spans="1:10">
      <c r="A368" s="18" t="s">
        <v>12</v>
      </c>
      <c r="B368" s="52" t="s">
        <v>608</v>
      </c>
      <c r="C368" s="52" t="s">
        <v>780</v>
      </c>
      <c r="D368" s="52" t="s">
        <v>833</v>
      </c>
      <c r="E368" s="53" t="s">
        <v>338</v>
      </c>
      <c r="F368" s="18" t="s">
        <v>10</v>
      </c>
      <c r="G368" s="19">
        <v>282</v>
      </c>
      <c r="H368" s="19"/>
      <c r="I368" s="20"/>
      <c r="J368" s="35" t="s">
        <v>2183</v>
      </c>
    </row>
    <row r="369" spans="1:10">
      <c r="A369" s="18" t="s">
        <v>18</v>
      </c>
      <c r="B369" s="52" t="s">
        <v>609</v>
      </c>
      <c r="C369" s="52" t="s">
        <v>781</v>
      </c>
      <c r="D369" s="52" t="s">
        <v>19</v>
      </c>
      <c r="E369" s="53" t="s">
        <v>183</v>
      </c>
      <c r="F369" s="18" t="s">
        <v>10</v>
      </c>
      <c r="G369" s="19">
        <v>218</v>
      </c>
      <c r="H369" s="19"/>
      <c r="I369" s="20"/>
      <c r="J369" s="35" t="s">
        <v>2184</v>
      </c>
    </row>
    <row r="370" spans="1:10">
      <c r="A370" s="18" t="s">
        <v>18</v>
      </c>
      <c r="B370" s="52" t="s">
        <v>610</v>
      </c>
      <c r="C370" s="52" t="s">
        <v>781</v>
      </c>
      <c r="D370" s="52" t="s">
        <v>19</v>
      </c>
      <c r="E370" s="53" t="s">
        <v>184</v>
      </c>
      <c r="F370" s="18" t="s">
        <v>10</v>
      </c>
      <c r="G370" s="19">
        <v>219</v>
      </c>
      <c r="H370" s="19"/>
      <c r="I370" s="20"/>
      <c r="J370" s="35" t="s">
        <v>2185</v>
      </c>
    </row>
    <row r="371" spans="1:10">
      <c r="A371" s="18" t="s">
        <v>18</v>
      </c>
      <c r="B371" s="52" t="s">
        <v>611</v>
      </c>
      <c r="C371" s="52" t="s">
        <v>781</v>
      </c>
      <c r="D371" s="52" t="s">
        <v>19</v>
      </c>
      <c r="E371" s="53" t="s">
        <v>185</v>
      </c>
      <c r="F371" s="18" t="s">
        <v>10</v>
      </c>
      <c r="G371" s="19">
        <v>220</v>
      </c>
      <c r="H371" s="19"/>
      <c r="I371" s="20"/>
      <c r="J371" s="35" t="s">
        <v>2186</v>
      </c>
    </row>
    <row r="372" spans="1:10">
      <c r="A372" s="18" t="s">
        <v>18</v>
      </c>
      <c r="B372" s="52" t="s">
        <v>612</v>
      </c>
      <c r="C372" s="52" t="s">
        <v>781</v>
      </c>
      <c r="D372" s="52" t="s">
        <v>19</v>
      </c>
      <c r="E372" s="53" t="s">
        <v>186</v>
      </c>
      <c r="F372" s="18" t="s">
        <v>10</v>
      </c>
      <c r="G372" s="19">
        <v>221</v>
      </c>
      <c r="H372" s="19"/>
      <c r="I372" s="20"/>
      <c r="J372" s="35" t="s">
        <v>2187</v>
      </c>
    </row>
    <row r="373" spans="1:10">
      <c r="A373" s="18" t="s">
        <v>18</v>
      </c>
      <c r="B373" s="52" t="s">
        <v>613</v>
      </c>
      <c r="C373" s="52" t="s">
        <v>781</v>
      </c>
      <c r="D373" s="52" t="s">
        <v>19</v>
      </c>
      <c r="E373" s="53" t="s">
        <v>336</v>
      </c>
      <c r="F373" s="18" t="s">
        <v>10</v>
      </c>
      <c r="G373" s="19">
        <v>424</v>
      </c>
      <c r="H373" s="19"/>
      <c r="I373" s="20"/>
      <c r="J373" s="35" t="s">
        <v>2188</v>
      </c>
    </row>
    <row r="374" spans="1:10">
      <c r="A374" s="18" t="s">
        <v>12</v>
      </c>
      <c r="B374" s="52" t="s">
        <v>614</v>
      </c>
      <c r="C374" s="52" t="s">
        <v>782</v>
      </c>
      <c r="D374" s="52" t="s">
        <v>832</v>
      </c>
      <c r="E374" s="53" t="s">
        <v>312</v>
      </c>
      <c r="F374" s="18" t="s">
        <v>10</v>
      </c>
      <c r="G374" s="19">
        <v>414</v>
      </c>
      <c r="H374" s="19"/>
      <c r="I374" s="20"/>
      <c r="J374" s="35" t="s">
        <v>2189</v>
      </c>
    </row>
    <row r="375" spans="1:10">
      <c r="A375" s="18" t="s">
        <v>11</v>
      </c>
      <c r="B375" s="52" t="s">
        <v>1033</v>
      </c>
      <c r="C375" s="52" t="s">
        <v>1371</v>
      </c>
      <c r="D375" s="52" t="s">
        <v>788</v>
      </c>
      <c r="E375" s="56" t="s">
        <v>4023</v>
      </c>
      <c r="F375" s="18"/>
      <c r="G375" s="19"/>
      <c r="H375" s="19"/>
      <c r="I375" s="20"/>
      <c r="J375" s="35" t="s">
        <v>2190</v>
      </c>
    </row>
    <row r="376" spans="1:10">
      <c r="A376" s="18" t="s">
        <v>14</v>
      </c>
      <c r="B376" s="52" t="s">
        <v>1034</v>
      </c>
      <c r="C376" s="52" t="s">
        <v>1371</v>
      </c>
      <c r="D376" s="52" t="s">
        <v>15</v>
      </c>
      <c r="E376" s="56" t="s">
        <v>4024</v>
      </c>
      <c r="F376" s="18"/>
      <c r="G376" s="19"/>
      <c r="H376" s="19"/>
      <c r="I376" s="20"/>
      <c r="J376" s="35" t="s">
        <v>2191</v>
      </c>
    </row>
    <row r="377" spans="1:10">
      <c r="A377" s="18" t="s">
        <v>14</v>
      </c>
      <c r="B377" s="52" t="s">
        <v>1035</v>
      </c>
      <c r="C377" s="52" t="s">
        <v>1371</v>
      </c>
      <c r="D377" s="52" t="s">
        <v>15</v>
      </c>
      <c r="E377" s="56" t="s">
        <v>4025</v>
      </c>
      <c r="F377" s="18"/>
      <c r="G377" s="19"/>
      <c r="H377" s="19"/>
      <c r="I377" s="20"/>
      <c r="J377" s="35" t="s">
        <v>2192</v>
      </c>
    </row>
    <row r="378" spans="1:10" ht="15">
      <c r="A378" s="18" t="s">
        <v>14</v>
      </c>
      <c r="B378" s="52" t="s">
        <v>1036</v>
      </c>
      <c r="C378" s="52" t="s">
        <v>1371</v>
      </c>
      <c r="D378" s="52" t="s">
        <v>15</v>
      </c>
      <c r="E378" s="56" t="s">
        <v>4026</v>
      </c>
      <c r="F378" s="18"/>
      <c r="G378" s="19"/>
      <c r="H378" s="19"/>
      <c r="I378" s="20"/>
      <c r="J378" s="35" t="s">
        <v>2193</v>
      </c>
    </row>
    <row r="379" spans="1:10">
      <c r="A379" s="18" t="s">
        <v>11</v>
      </c>
      <c r="B379" s="57" t="s">
        <v>1037</v>
      </c>
      <c r="C379" s="52" t="s">
        <v>1372</v>
      </c>
      <c r="D379" s="57" t="s">
        <v>1384</v>
      </c>
      <c r="E379" s="56" t="s">
        <v>4027</v>
      </c>
      <c r="F379" s="18"/>
      <c r="G379" s="19"/>
      <c r="H379" s="19"/>
      <c r="I379" s="20"/>
      <c r="J379" s="35" t="s">
        <v>2194</v>
      </c>
    </row>
    <row r="380" spans="1:10">
      <c r="A380" s="18" t="s">
        <v>14</v>
      </c>
      <c r="B380" s="52" t="s">
        <v>1038</v>
      </c>
      <c r="C380" s="52" t="s">
        <v>1372</v>
      </c>
      <c r="D380" s="52" t="s">
        <v>15</v>
      </c>
      <c r="E380" s="56" t="s">
        <v>4028</v>
      </c>
      <c r="F380" s="18"/>
      <c r="G380" s="19"/>
      <c r="H380" s="19"/>
      <c r="I380" s="20"/>
      <c r="J380" s="38" t="s">
        <v>2195</v>
      </c>
    </row>
    <row r="381" spans="1:10">
      <c r="A381" s="18" t="s">
        <v>14</v>
      </c>
      <c r="B381" s="52" t="s">
        <v>1039</v>
      </c>
      <c r="C381" s="52" t="s">
        <v>1372</v>
      </c>
      <c r="D381" s="52" t="s">
        <v>15</v>
      </c>
      <c r="E381" s="56" t="s">
        <v>4029</v>
      </c>
      <c r="F381" s="18"/>
      <c r="G381" s="19"/>
      <c r="H381" s="19"/>
      <c r="I381" s="20"/>
      <c r="J381" s="35" t="s">
        <v>2196</v>
      </c>
    </row>
    <row r="382" spans="1:10">
      <c r="A382" s="18" t="s">
        <v>14</v>
      </c>
      <c r="B382" s="52" t="s">
        <v>1040</v>
      </c>
      <c r="C382" s="52" t="s">
        <v>1372</v>
      </c>
      <c r="D382" s="52" t="s">
        <v>15</v>
      </c>
      <c r="E382" s="56" t="s">
        <v>4030</v>
      </c>
      <c r="F382" s="18"/>
      <c r="G382" s="19"/>
      <c r="H382" s="19"/>
      <c r="I382" s="20"/>
      <c r="J382" s="35" t="s">
        <v>2197</v>
      </c>
    </row>
    <row r="383" spans="1:10" ht="15">
      <c r="A383" s="18" t="s">
        <v>14</v>
      </c>
      <c r="B383" s="52" t="s">
        <v>1041</v>
      </c>
      <c r="C383" s="52" t="s">
        <v>1372</v>
      </c>
      <c r="D383" s="52" t="s">
        <v>15</v>
      </c>
      <c r="E383" s="56" t="s">
        <v>4031</v>
      </c>
      <c r="F383" s="18"/>
      <c r="G383" s="19">
        <v>963</v>
      </c>
      <c r="H383" s="19"/>
      <c r="I383" s="20"/>
      <c r="J383" s="35" t="s">
        <v>2198</v>
      </c>
    </row>
    <row r="384" spans="1:10">
      <c r="A384" s="18" t="s">
        <v>11</v>
      </c>
      <c r="B384" s="52" t="s">
        <v>1042</v>
      </c>
      <c r="C384" s="52" t="s">
        <v>1372</v>
      </c>
      <c r="D384" s="52" t="s">
        <v>771</v>
      </c>
      <c r="E384" s="56" t="s">
        <v>4032</v>
      </c>
      <c r="F384" s="18"/>
      <c r="G384" s="19"/>
      <c r="H384" s="19"/>
      <c r="I384" s="20"/>
      <c r="J384" s="35" t="s">
        <v>2199</v>
      </c>
    </row>
    <row r="385" spans="1:10">
      <c r="A385" s="18" t="s">
        <v>14</v>
      </c>
      <c r="B385" s="52" t="s">
        <v>1043</v>
      </c>
      <c r="C385" s="52" t="s">
        <v>1372</v>
      </c>
      <c r="D385" s="52" t="s">
        <v>15</v>
      </c>
      <c r="E385" s="56" t="s">
        <v>4033</v>
      </c>
      <c r="F385" s="18"/>
      <c r="G385" s="19"/>
      <c r="H385" s="19"/>
      <c r="I385" s="20"/>
      <c r="J385" s="35" t="s">
        <v>2200</v>
      </c>
    </row>
    <row r="386" spans="1:10">
      <c r="A386" s="18" t="s">
        <v>14</v>
      </c>
      <c r="B386" s="52" t="s">
        <v>1044</v>
      </c>
      <c r="C386" s="52" t="s">
        <v>1372</v>
      </c>
      <c r="D386" s="52" t="s">
        <v>15</v>
      </c>
      <c r="E386" s="56" t="s">
        <v>4034</v>
      </c>
      <c r="F386" s="18"/>
      <c r="G386" s="19"/>
      <c r="H386" s="19"/>
      <c r="I386" s="20"/>
      <c r="J386" s="35" t="s">
        <v>2201</v>
      </c>
    </row>
    <row r="387" spans="1:10">
      <c r="A387" s="18" t="s">
        <v>14</v>
      </c>
      <c r="B387" s="52" t="s">
        <v>1045</v>
      </c>
      <c r="C387" s="52" t="s">
        <v>1372</v>
      </c>
      <c r="D387" s="52" t="s">
        <v>15</v>
      </c>
      <c r="E387" s="56" t="s">
        <v>4035</v>
      </c>
      <c r="F387" s="18"/>
      <c r="G387" s="19"/>
      <c r="H387" s="19"/>
      <c r="I387" s="20"/>
      <c r="J387" s="35" t="s">
        <v>2202</v>
      </c>
    </row>
    <row r="388" spans="1:10">
      <c r="A388" s="18" t="s">
        <v>11</v>
      </c>
      <c r="B388" s="52" t="s">
        <v>1046</v>
      </c>
      <c r="C388" s="52" t="s">
        <v>1372</v>
      </c>
      <c r="D388" s="52" t="s">
        <v>791</v>
      </c>
      <c r="E388" s="56" t="s">
        <v>4036</v>
      </c>
      <c r="F388" s="18"/>
      <c r="G388" s="19"/>
      <c r="H388" s="19"/>
      <c r="I388" s="20"/>
      <c r="J388" s="35" t="s">
        <v>2203</v>
      </c>
    </row>
    <row r="389" spans="1:10" ht="15">
      <c r="A389" s="18" t="s">
        <v>11</v>
      </c>
      <c r="B389" s="52" t="s">
        <v>1047</v>
      </c>
      <c r="C389" s="52" t="s">
        <v>1372</v>
      </c>
      <c r="D389" s="52" t="s">
        <v>1447</v>
      </c>
      <c r="E389" s="56" t="s">
        <v>4037</v>
      </c>
      <c r="F389" s="18"/>
      <c r="G389" s="19"/>
      <c r="H389" s="19"/>
      <c r="I389" s="20"/>
      <c r="J389" s="35" t="s">
        <v>2204</v>
      </c>
    </row>
    <row r="390" spans="1:10">
      <c r="A390" s="18" t="s">
        <v>14</v>
      </c>
      <c r="B390" s="52" t="s">
        <v>1048</v>
      </c>
      <c r="C390" s="52" t="s">
        <v>1372</v>
      </c>
      <c r="D390" s="52" t="s">
        <v>15</v>
      </c>
      <c r="E390" s="56" t="s">
        <v>4038</v>
      </c>
      <c r="F390" s="18"/>
      <c r="G390" s="19"/>
      <c r="H390" s="19"/>
      <c r="I390" s="20"/>
      <c r="J390" s="35" t="s">
        <v>2205</v>
      </c>
    </row>
    <row r="391" spans="1:10">
      <c r="A391" s="18" t="s">
        <v>11</v>
      </c>
      <c r="B391" s="52" t="s">
        <v>1049</v>
      </c>
      <c r="C391" s="52" t="s">
        <v>1373</v>
      </c>
      <c r="D391" s="52" t="s">
        <v>1464</v>
      </c>
      <c r="E391" s="56" t="s">
        <v>4039</v>
      </c>
      <c r="F391" s="18"/>
      <c r="G391" s="19"/>
      <c r="H391" s="19"/>
      <c r="I391" s="20"/>
      <c r="J391" s="35" t="s">
        <v>2206</v>
      </c>
    </row>
    <row r="392" spans="1:10">
      <c r="A392" s="18" t="s">
        <v>11</v>
      </c>
      <c r="B392" s="52" t="s">
        <v>1050</v>
      </c>
      <c r="C392" s="52" t="s">
        <v>1373</v>
      </c>
      <c r="D392" s="52" t="s">
        <v>1464</v>
      </c>
      <c r="E392" s="56" t="s">
        <v>4040</v>
      </c>
      <c r="F392" s="18"/>
      <c r="G392" s="19"/>
      <c r="H392" s="19"/>
      <c r="I392" s="20"/>
      <c r="J392" s="35" t="s">
        <v>2207</v>
      </c>
    </row>
    <row r="393" spans="1:10">
      <c r="A393" s="18" t="s">
        <v>12</v>
      </c>
      <c r="B393" s="57" t="s">
        <v>1051</v>
      </c>
      <c r="C393" s="57" t="s">
        <v>1374</v>
      </c>
      <c r="D393" s="57" t="s">
        <v>1465</v>
      </c>
      <c r="E393" s="56" t="s">
        <v>4041</v>
      </c>
      <c r="F393" s="18"/>
      <c r="G393" s="19"/>
      <c r="H393" s="19"/>
      <c r="I393" s="20"/>
      <c r="J393" s="35" t="s">
        <v>2208</v>
      </c>
    </row>
    <row r="394" spans="1:10">
      <c r="A394" s="18" t="s">
        <v>12</v>
      </c>
      <c r="B394" s="52" t="s">
        <v>1052</v>
      </c>
      <c r="C394" s="57" t="s">
        <v>1374</v>
      </c>
      <c r="D394" s="52" t="s">
        <v>1466</v>
      </c>
      <c r="E394" s="56" t="s">
        <v>4042</v>
      </c>
      <c r="F394" s="18"/>
      <c r="G394" s="19"/>
      <c r="H394" s="19"/>
      <c r="I394" s="20"/>
      <c r="J394" s="39" t="s">
        <v>2209</v>
      </c>
    </row>
    <row r="395" spans="1:10">
      <c r="A395" s="18" t="s">
        <v>12</v>
      </c>
      <c r="B395" s="52" t="s">
        <v>1053</v>
      </c>
      <c r="C395" s="57" t="s">
        <v>1374</v>
      </c>
      <c r="D395" s="52" t="s">
        <v>1467</v>
      </c>
      <c r="E395" s="56" t="s">
        <v>4043</v>
      </c>
      <c r="F395" s="18"/>
      <c r="G395" s="19"/>
      <c r="H395" s="19"/>
      <c r="I395" s="20"/>
      <c r="J395" s="35" t="s">
        <v>2210</v>
      </c>
    </row>
    <row r="396" spans="1:10">
      <c r="A396" s="18" t="s">
        <v>12</v>
      </c>
      <c r="B396" s="52" t="s">
        <v>1054</v>
      </c>
      <c r="C396" s="57" t="s">
        <v>1374</v>
      </c>
      <c r="D396" s="52" t="s">
        <v>788</v>
      </c>
      <c r="E396" s="56" t="s">
        <v>4044</v>
      </c>
      <c r="F396" s="18"/>
      <c r="G396" s="19"/>
      <c r="H396" s="19"/>
      <c r="I396" s="20"/>
      <c r="J396" s="35" t="s">
        <v>2211</v>
      </c>
    </row>
    <row r="397" spans="1:10">
      <c r="A397" s="18" t="s">
        <v>12</v>
      </c>
      <c r="B397" s="52" t="s">
        <v>1055</v>
      </c>
      <c r="C397" s="57" t="s">
        <v>1374</v>
      </c>
      <c r="D397" s="52" t="s">
        <v>1463</v>
      </c>
      <c r="E397" s="56" t="s">
        <v>4045</v>
      </c>
      <c r="F397" s="18"/>
      <c r="G397" s="19"/>
      <c r="H397" s="19"/>
      <c r="I397" s="20"/>
      <c r="J397" s="35" t="s">
        <v>2212</v>
      </c>
    </row>
    <row r="398" spans="1:10">
      <c r="A398" s="18" t="s">
        <v>12</v>
      </c>
      <c r="B398" s="52" t="s">
        <v>1056</v>
      </c>
      <c r="C398" s="57" t="s">
        <v>1374</v>
      </c>
      <c r="D398" s="52" t="s">
        <v>1468</v>
      </c>
      <c r="E398" s="56" t="s">
        <v>4046</v>
      </c>
      <c r="F398" s="18"/>
      <c r="G398" s="19"/>
      <c r="H398" s="19"/>
      <c r="I398" s="20"/>
      <c r="J398" s="35" t="s">
        <v>2213</v>
      </c>
    </row>
    <row r="399" spans="1:10">
      <c r="A399" s="18" t="s">
        <v>18</v>
      </c>
      <c r="B399" s="52" t="s">
        <v>1057</v>
      </c>
      <c r="C399" s="57" t="s">
        <v>1375</v>
      </c>
      <c r="D399" s="52" t="s">
        <v>15</v>
      </c>
      <c r="E399" s="56" t="s">
        <v>4047</v>
      </c>
      <c r="F399" s="18"/>
      <c r="G399" s="19"/>
      <c r="H399" s="19"/>
      <c r="I399" s="20"/>
      <c r="J399" s="35" t="s">
        <v>2214</v>
      </c>
    </row>
    <row r="400" spans="1:10">
      <c r="A400" s="18" t="s">
        <v>18</v>
      </c>
      <c r="B400" s="52" t="s">
        <v>1058</v>
      </c>
      <c r="C400" s="57" t="s">
        <v>1376</v>
      </c>
      <c r="D400" s="52" t="s">
        <v>15</v>
      </c>
      <c r="E400" s="56" t="s">
        <v>4048</v>
      </c>
      <c r="F400" s="18"/>
      <c r="G400" s="19"/>
      <c r="H400" s="19"/>
      <c r="I400" s="20"/>
      <c r="J400" s="35" t="s">
        <v>2215</v>
      </c>
    </row>
    <row r="401" spans="1:10">
      <c r="A401" s="18" t="s">
        <v>18</v>
      </c>
      <c r="B401" s="52" t="s">
        <v>1059</v>
      </c>
      <c r="C401" s="57" t="s">
        <v>1377</v>
      </c>
      <c r="D401" s="52" t="s">
        <v>15</v>
      </c>
      <c r="E401" s="56" t="s">
        <v>4049</v>
      </c>
      <c r="F401" s="18"/>
      <c r="G401" s="19"/>
      <c r="H401" s="19"/>
      <c r="I401" s="20"/>
      <c r="J401" s="35" t="s">
        <v>2216</v>
      </c>
    </row>
    <row r="402" spans="1:10">
      <c r="A402" s="18" t="s">
        <v>12</v>
      </c>
      <c r="B402" s="52" t="s">
        <v>615</v>
      </c>
      <c r="C402" s="52" t="s">
        <v>783</v>
      </c>
      <c r="D402" s="52" t="s">
        <v>831</v>
      </c>
      <c r="E402" s="53" t="s">
        <v>223</v>
      </c>
      <c r="F402" s="18" t="s">
        <v>10</v>
      </c>
      <c r="G402" s="19">
        <v>295</v>
      </c>
      <c r="H402" s="19"/>
      <c r="I402" s="20"/>
      <c r="J402" s="35" t="s">
        <v>2217</v>
      </c>
    </row>
    <row r="403" spans="1:10">
      <c r="A403" s="18" t="s">
        <v>12</v>
      </c>
      <c r="B403" s="52" t="s">
        <v>616</v>
      </c>
      <c r="C403" s="52" t="s">
        <v>784</v>
      </c>
      <c r="D403" s="52" t="s">
        <v>790</v>
      </c>
      <c r="E403" s="53" t="s">
        <v>70</v>
      </c>
      <c r="F403" s="18" t="s">
        <v>10</v>
      </c>
      <c r="G403" s="19">
        <v>344</v>
      </c>
      <c r="H403" s="19"/>
      <c r="I403" s="20"/>
      <c r="J403" s="35" t="s">
        <v>2218</v>
      </c>
    </row>
    <row r="404" spans="1:10">
      <c r="A404" s="18" t="s">
        <v>18</v>
      </c>
      <c r="B404" s="52" t="s">
        <v>617</v>
      </c>
      <c r="C404" s="52" t="s">
        <v>784</v>
      </c>
      <c r="D404" s="52" t="s">
        <v>19</v>
      </c>
      <c r="E404" s="53" t="s">
        <v>136</v>
      </c>
      <c r="F404" s="18" t="s">
        <v>10</v>
      </c>
      <c r="G404" s="19">
        <v>480</v>
      </c>
      <c r="H404" s="19"/>
      <c r="I404" s="20"/>
      <c r="J404" s="35" t="s">
        <v>2219</v>
      </c>
    </row>
    <row r="405" spans="1:10">
      <c r="A405" s="18" t="s">
        <v>18</v>
      </c>
      <c r="B405" s="52" t="s">
        <v>618</v>
      </c>
      <c r="C405" s="52" t="s">
        <v>784</v>
      </c>
      <c r="D405" s="52" t="s">
        <v>19</v>
      </c>
      <c r="E405" s="53" t="s">
        <v>166</v>
      </c>
      <c r="F405" s="18" t="s">
        <v>10</v>
      </c>
      <c r="G405" s="19">
        <v>345</v>
      </c>
      <c r="H405" s="19"/>
      <c r="I405" s="20"/>
      <c r="J405" s="35" t="s">
        <v>2220</v>
      </c>
    </row>
    <row r="406" spans="1:10">
      <c r="A406" s="18" t="s">
        <v>12</v>
      </c>
      <c r="B406" s="52" t="s">
        <v>619</v>
      </c>
      <c r="C406" s="52" t="s">
        <v>784</v>
      </c>
      <c r="D406" s="52" t="s">
        <v>790</v>
      </c>
      <c r="E406" s="53" t="s">
        <v>287</v>
      </c>
      <c r="F406" s="18" t="s">
        <v>10</v>
      </c>
      <c r="G406" s="19">
        <v>58</v>
      </c>
      <c r="H406" s="19"/>
      <c r="I406" s="20"/>
      <c r="J406" s="35" t="s">
        <v>2221</v>
      </c>
    </row>
    <row r="407" spans="1:10">
      <c r="A407" s="18" t="s">
        <v>12</v>
      </c>
      <c r="B407" s="52" t="s">
        <v>620</v>
      </c>
      <c r="C407" s="52" t="s">
        <v>784</v>
      </c>
      <c r="D407" s="52" t="s">
        <v>786</v>
      </c>
      <c r="E407" s="53" t="s">
        <v>304</v>
      </c>
      <c r="F407" s="18" t="s">
        <v>10</v>
      </c>
      <c r="G407" s="19">
        <v>406</v>
      </c>
      <c r="H407" s="19"/>
      <c r="I407" s="20"/>
      <c r="J407" s="35" t="s">
        <v>2222</v>
      </c>
    </row>
    <row r="408" spans="1:10">
      <c r="A408" s="18" t="s">
        <v>11</v>
      </c>
      <c r="B408" s="52" t="s">
        <v>1060</v>
      </c>
      <c r="C408" s="52" t="s">
        <v>1378</v>
      </c>
      <c r="D408" s="52" t="s">
        <v>1469</v>
      </c>
      <c r="E408" s="56" t="s">
        <v>4050</v>
      </c>
      <c r="F408" s="18"/>
      <c r="G408" s="19"/>
      <c r="H408" s="19"/>
      <c r="I408" s="20"/>
      <c r="J408" s="35" t="s">
        <v>2223</v>
      </c>
    </row>
    <row r="409" spans="1:10">
      <c r="A409" s="18" t="s">
        <v>11</v>
      </c>
      <c r="B409" s="52" t="s">
        <v>1061</v>
      </c>
      <c r="C409" s="52" t="s">
        <v>1379</v>
      </c>
      <c r="D409" s="52" t="s">
        <v>788</v>
      </c>
      <c r="E409" s="56" t="s">
        <v>4051</v>
      </c>
      <c r="F409" s="18"/>
      <c r="G409" s="19">
        <v>272</v>
      </c>
      <c r="H409" s="19"/>
      <c r="I409" s="20"/>
      <c r="J409" s="35" t="s">
        <v>2224</v>
      </c>
    </row>
    <row r="410" spans="1:10">
      <c r="A410" s="18" t="s">
        <v>12</v>
      </c>
      <c r="B410" s="52" t="s">
        <v>621</v>
      </c>
      <c r="C410" s="52" t="s">
        <v>785</v>
      </c>
      <c r="D410" s="52" t="s">
        <v>788</v>
      </c>
      <c r="E410" s="53" t="s">
        <v>116</v>
      </c>
      <c r="F410" s="18" t="s">
        <v>10</v>
      </c>
      <c r="G410" s="19">
        <v>750</v>
      </c>
      <c r="H410" s="19"/>
      <c r="I410" s="20"/>
      <c r="J410" s="35" t="s">
        <v>2225</v>
      </c>
    </row>
    <row r="411" spans="1:10">
      <c r="A411" s="18" t="s">
        <v>11</v>
      </c>
      <c r="B411" s="57" t="s">
        <v>1062</v>
      </c>
      <c r="C411" s="52" t="s">
        <v>1380</v>
      </c>
      <c r="D411" s="52" t="s">
        <v>790</v>
      </c>
      <c r="E411" s="56" t="s">
        <v>4052</v>
      </c>
      <c r="F411" s="18"/>
      <c r="G411" s="19">
        <v>161</v>
      </c>
      <c r="H411" s="19">
        <v>725</v>
      </c>
      <c r="I411" s="20"/>
      <c r="J411" s="35" t="s">
        <v>2226</v>
      </c>
    </row>
    <row r="412" spans="1:10">
      <c r="A412" s="18" t="s">
        <v>11</v>
      </c>
      <c r="B412" s="52" t="s">
        <v>1063</v>
      </c>
      <c r="C412" s="52" t="s">
        <v>1380</v>
      </c>
      <c r="D412" s="52" t="s">
        <v>790</v>
      </c>
      <c r="E412" s="56" t="s">
        <v>4053</v>
      </c>
      <c r="F412" s="18"/>
      <c r="G412" s="19"/>
      <c r="H412" s="19"/>
      <c r="I412" s="20"/>
      <c r="J412" s="35" t="s">
        <v>2227</v>
      </c>
    </row>
    <row r="413" spans="1:10">
      <c r="A413" s="18" t="s">
        <v>11</v>
      </c>
      <c r="B413" s="52" t="s">
        <v>1064</v>
      </c>
      <c r="C413" s="52" t="s">
        <v>1380</v>
      </c>
      <c r="D413" s="52" t="s">
        <v>790</v>
      </c>
      <c r="E413" s="56" t="s">
        <v>4054</v>
      </c>
      <c r="F413" s="18"/>
      <c r="G413" s="19">
        <v>57</v>
      </c>
      <c r="H413" s="19"/>
      <c r="I413" s="20"/>
      <c r="J413" s="35" t="s">
        <v>2228</v>
      </c>
    </row>
    <row r="414" spans="1:10">
      <c r="A414" s="18" t="s">
        <v>11</v>
      </c>
      <c r="B414" s="52" t="s">
        <v>1065</v>
      </c>
      <c r="C414" s="52" t="s">
        <v>1380</v>
      </c>
      <c r="D414" s="52" t="s">
        <v>790</v>
      </c>
      <c r="E414" s="56" t="s">
        <v>4055</v>
      </c>
      <c r="F414" s="18"/>
      <c r="G414" s="19"/>
      <c r="H414" s="19"/>
      <c r="I414" s="20"/>
      <c r="J414" s="35" t="s">
        <v>2229</v>
      </c>
    </row>
    <row r="415" spans="1:10">
      <c r="A415" s="18" t="s">
        <v>11</v>
      </c>
      <c r="B415" s="52" t="s">
        <v>1066</v>
      </c>
      <c r="C415" s="52" t="s">
        <v>1380</v>
      </c>
      <c r="D415" s="52" t="s">
        <v>1470</v>
      </c>
      <c r="E415" s="56" t="s">
        <v>4056</v>
      </c>
      <c r="F415" s="18"/>
      <c r="G415" s="19"/>
      <c r="H415" s="19"/>
      <c r="I415" s="20"/>
      <c r="J415" s="35" t="s">
        <v>2230</v>
      </c>
    </row>
    <row r="416" spans="1:10">
      <c r="A416" s="18" t="s">
        <v>12</v>
      </c>
      <c r="B416" s="52" t="s">
        <v>622</v>
      </c>
      <c r="C416" s="52" t="s">
        <v>786</v>
      </c>
      <c r="D416" s="52" t="s">
        <v>790</v>
      </c>
      <c r="E416" s="53" t="s">
        <v>91</v>
      </c>
      <c r="F416" s="18" t="s">
        <v>10</v>
      </c>
      <c r="G416" s="19">
        <v>736</v>
      </c>
      <c r="H416" s="19"/>
      <c r="I416" s="20"/>
      <c r="J416" s="35" t="s">
        <v>2231</v>
      </c>
    </row>
    <row r="417" spans="1:10">
      <c r="A417" s="18" t="s">
        <v>11</v>
      </c>
      <c r="B417" s="52" t="s">
        <v>1067</v>
      </c>
      <c r="C417" s="52" t="s">
        <v>431</v>
      </c>
      <c r="D417" s="52" t="s">
        <v>1381</v>
      </c>
      <c r="E417" s="56" t="s">
        <v>4057</v>
      </c>
      <c r="F417" s="18"/>
      <c r="G417" s="19">
        <v>175</v>
      </c>
      <c r="H417" s="19"/>
      <c r="I417" s="20"/>
      <c r="J417" s="35" t="s">
        <v>2232</v>
      </c>
    </row>
    <row r="418" spans="1:10">
      <c r="A418" s="18" t="s">
        <v>18</v>
      </c>
      <c r="B418" s="52" t="s">
        <v>623</v>
      </c>
      <c r="C418" s="52" t="s">
        <v>431</v>
      </c>
      <c r="D418" s="52" t="s">
        <v>19</v>
      </c>
      <c r="E418" s="53" t="s">
        <v>228</v>
      </c>
      <c r="F418" s="18" t="s">
        <v>10</v>
      </c>
      <c r="G418" s="19">
        <v>435</v>
      </c>
      <c r="H418" s="19"/>
      <c r="I418" s="20"/>
      <c r="J418" s="35" t="s">
        <v>2233</v>
      </c>
    </row>
    <row r="419" spans="1:10">
      <c r="A419" s="18" t="s">
        <v>12</v>
      </c>
      <c r="B419" s="52" t="s">
        <v>624</v>
      </c>
      <c r="C419" s="52" t="s">
        <v>431</v>
      </c>
      <c r="D419" s="52" t="s">
        <v>788</v>
      </c>
      <c r="E419" s="53" t="s">
        <v>275</v>
      </c>
      <c r="F419" s="18" t="s">
        <v>10</v>
      </c>
      <c r="G419" s="19">
        <v>264</v>
      </c>
      <c r="H419" s="19"/>
      <c r="I419" s="20"/>
      <c r="J419" s="35" t="s">
        <v>2234</v>
      </c>
    </row>
    <row r="420" spans="1:10">
      <c r="A420" s="18" t="s">
        <v>11</v>
      </c>
      <c r="B420" s="52" t="s">
        <v>1068</v>
      </c>
      <c r="C420" s="52" t="s">
        <v>1381</v>
      </c>
      <c r="D420" s="52" t="s">
        <v>786</v>
      </c>
      <c r="E420" s="56" t="s">
        <v>4058</v>
      </c>
      <c r="F420" s="18"/>
      <c r="G420" s="19"/>
      <c r="H420" s="19"/>
      <c r="I420" s="20"/>
      <c r="J420" s="35" t="s">
        <v>2235</v>
      </c>
    </row>
    <row r="421" spans="1:10">
      <c r="A421" s="18" t="s">
        <v>11</v>
      </c>
      <c r="B421" s="52" t="s">
        <v>1069</v>
      </c>
      <c r="C421" s="52" t="s">
        <v>1381</v>
      </c>
      <c r="D421" s="52" t="s">
        <v>786</v>
      </c>
      <c r="E421" s="56" t="s">
        <v>4059</v>
      </c>
      <c r="F421" s="18"/>
      <c r="G421" s="19"/>
      <c r="H421" s="19"/>
      <c r="I421" s="20"/>
      <c r="J421" s="35" t="s">
        <v>2236</v>
      </c>
    </row>
    <row r="422" spans="1:10">
      <c r="A422" s="18" t="s">
        <v>11</v>
      </c>
      <c r="B422" s="52" t="s">
        <v>1070</v>
      </c>
      <c r="C422" s="52" t="s">
        <v>1381</v>
      </c>
      <c r="D422" s="52" t="s">
        <v>790</v>
      </c>
      <c r="E422" s="56" t="s">
        <v>4060</v>
      </c>
      <c r="F422" s="18"/>
      <c r="G422" s="19"/>
      <c r="H422" s="19"/>
      <c r="I422" s="20"/>
      <c r="J422" s="35" t="s">
        <v>2237</v>
      </c>
    </row>
    <row r="423" spans="1:10">
      <c r="A423" s="18" t="s">
        <v>11</v>
      </c>
      <c r="B423" s="52" t="s">
        <v>1071</v>
      </c>
      <c r="C423" s="52" t="s">
        <v>1382</v>
      </c>
      <c r="D423" s="52" t="s">
        <v>787</v>
      </c>
      <c r="E423" s="56" t="s">
        <v>4061</v>
      </c>
      <c r="F423" s="18"/>
      <c r="G423" s="19">
        <v>658</v>
      </c>
      <c r="H423" s="19"/>
      <c r="I423" s="20"/>
      <c r="J423" s="35" t="s">
        <v>2238</v>
      </c>
    </row>
    <row r="424" spans="1:10">
      <c r="A424" s="18" t="s">
        <v>11</v>
      </c>
      <c r="B424" s="52" t="s">
        <v>1072</v>
      </c>
      <c r="C424" s="52" t="s">
        <v>1382</v>
      </c>
      <c r="D424" s="52" t="s">
        <v>787</v>
      </c>
      <c r="E424" s="56" t="s">
        <v>4062</v>
      </c>
      <c r="F424" s="18"/>
      <c r="G424" s="19">
        <v>658</v>
      </c>
      <c r="H424" s="19"/>
      <c r="I424" s="20"/>
      <c r="J424" s="35" t="s">
        <v>2239</v>
      </c>
    </row>
    <row r="425" spans="1:10">
      <c r="A425" s="18" t="s">
        <v>11</v>
      </c>
      <c r="B425" s="52" t="s">
        <v>1073</v>
      </c>
      <c r="C425" s="52" t="s">
        <v>1383</v>
      </c>
      <c r="D425" s="52" t="s">
        <v>1431</v>
      </c>
      <c r="E425" s="56" t="s">
        <v>4063</v>
      </c>
      <c r="F425" s="18"/>
      <c r="G425" s="19"/>
      <c r="H425" s="19"/>
      <c r="I425" s="20"/>
      <c r="J425" s="35" t="s">
        <v>2240</v>
      </c>
    </row>
    <row r="426" spans="1:10">
      <c r="A426" s="18" t="s">
        <v>12</v>
      </c>
      <c r="B426" s="52" t="s">
        <v>625</v>
      </c>
      <c r="C426" s="52" t="s">
        <v>787</v>
      </c>
      <c r="D426" s="52" t="s">
        <v>1389</v>
      </c>
      <c r="E426" s="53" t="s">
        <v>78</v>
      </c>
      <c r="F426" s="18" t="s">
        <v>10</v>
      </c>
      <c r="G426" s="19">
        <v>86</v>
      </c>
      <c r="H426" s="19"/>
      <c r="I426" s="20"/>
      <c r="J426" s="35" t="s">
        <v>2241</v>
      </c>
    </row>
    <row r="427" spans="1:10">
      <c r="A427" s="18" t="s">
        <v>18</v>
      </c>
      <c r="B427" s="52" t="s">
        <v>626</v>
      </c>
      <c r="C427" s="52" t="s">
        <v>787</v>
      </c>
      <c r="D427" s="52" t="s">
        <v>19</v>
      </c>
      <c r="E427" s="53" t="s">
        <v>168</v>
      </c>
      <c r="F427" s="18" t="s">
        <v>10</v>
      </c>
      <c r="G427" s="19">
        <v>839</v>
      </c>
      <c r="H427" s="19"/>
      <c r="I427" s="20"/>
      <c r="J427" s="35" t="s">
        <v>2242</v>
      </c>
    </row>
    <row r="428" spans="1:10">
      <c r="A428" s="18" t="s">
        <v>11</v>
      </c>
      <c r="B428" s="52" t="s">
        <v>1074</v>
      </c>
      <c r="C428" s="52" t="s">
        <v>787</v>
      </c>
      <c r="D428" s="52" t="s">
        <v>786</v>
      </c>
      <c r="E428" s="56" t="s">
        <v>4064</v>
      </c>
      <c r="F428" s="18"/>
      <c r="G428" s="19"/>
      <c r="H428" s="19"/>
      <c r="I428" s="20"/>
      <c r="J428" s="35" t="s">
        <v>2243</v>
      </c>
    </row>
    <row r="429" spans="1:10">
      <c r="A429" s="18" t="s">
        <v>11</v>
      </c>
      <c r="B429" s="52" t="s">
        <v>1075</v>
      </c>
      <c r="C429" s="52" t="s">
        <v>787</v>
      </c>
      <c r="D429" s="52" t="s">
        <v>1383</v>
      </c>
      <c r="E429" s="56" t="s">
        <v>4065</v>
      </c>
      <c r="F429" s="18"/>
      <c r="G429" s="19"/>
      <c r="H429" s="19"/>
      <c r="I429" s="20"/>
      <c r="J429" s="35" t="s">
        <v>2244</v>
      </c>
    </row>
    <row r="430" spans="1:10">
      <c r="A430" s="18" t="s">
        <v>12</v>
      </c>
      <c r="B430" s="52" t="s">
        <v>627</v>
      </c>
      <c r="C430" s="52" t="s">
        <v>787</v>
      </c>
      <c r="D430" s="52" t="s">
        <v>1389</v>
      </c>
      <c r="E430" s="53" t="s">
        <v>210</v>
      </c>
      <c r="F430" s="18" t="s">
        <v>10</v>
      </c>
      <c r="G430" s="19">
        <v>676</v>
      </c>
      <c r="H430" s="19"/>
      <c r="I430" s="20"/>
      <c r="J430" s="35" t="s">
        <v>2245</v>
      </c>
    </row>
    <row r="431" spans="1:10">
      <c r="A431" s="18" t="s">
        <v>18</v>
      </c>
      <c r="B431" s="52" t="s">
        <v>628</v>
      </c>
      <c r="C431" s="52" t="s">
        <v>787</v>
      </c>
      <c r="D431" s="52" t="s">
        <v>19</v>
      </c>
      <c r="E431" s="53" t="s">
        <v>227</v>
      </c>
      <c r="F431" s="18" t="s">
        <v>10</v>
      </c>
      <c r="G431" s="19">
        <v>434</v>
      </c>
      <c r="H431" s="19"/>
      <c r="I431" s="20"/>
      <c r="J431" s="35" t="s">
        <v>2246</v>
      </c>
    </row>
    <row r="432" spans="1:10">
      <c r="A432" s="18" t="s">
        <v>18</v>
      </c>
      <c r="B432" s="52" t="s">
        <v>629</v>
      </c>
      <c r="C432" s="52" t="s">
        <v>787</v>
      </c>
      <c r="D432" s="52" t="s">
        <v>19</v>
      </c>
      <c r="E432" s="53" t="s">
        <v>229</v>
      </c>
      <c r="F432" s="18" t="s">
        <v>10</v>
      </c>
      <c r="G432" s="19">
        <v>436</v>
      </c>
      <c r="H432" s="19"/>
      <c r="I432" s="20"/>
      <c r="J432" s="35" t="s">
        <v>2247</v>
      </c>
    </row>
    <row r="433" spans="1:10">
      <c r="A433" s="18" t="s">
        <v>18</v>
      </c>
      <c r="B433" s="52" t="s">
        <v>630</v>
      </c>
      <c r="C433" s="52" t="s">
        <v>787</v>
      </c>
      <c r="D433" s="52" t="s">
        <v>19</v>
      </c>
      <c r="E433" s="53" t="s">
        <v>323</v>
      </c>
      <c r="F433" s="18" t="s">
        <v>10</v>
      </c>
      <c r="G433" s="19">
        <v>826</v>
      </c>
      <c r="H433" s="19"/>
      <c r="I433" s="20"/>
      <c r="J433" s="35" t="s">
        <v>2248</v>
      </c>
    </row>
    <row r="434" spans="1:10">
      <c r="A434" s="18" t="s">
        <v>18</v>
      </c>
      <c r="B434" s="52" t="s">
        <v>1076</v>
      </c>
      <c r="C434" s="57" t="s">
        <v>1384</v>
      </c>
      <c r="D434" s="52" t="s">
        <v>15</v>
      </c>
      <c r="E434" s="56" t="s">
        <v>4066</v>
      </c>
      <c r="F434" s="18"/>
      <c r="G434" s="19"/>
      <c r="H434" s="19"/>
      <c r="I434" s="20"/>
      <c r="J434" s="35" t="s">
        <v>2249</v>
      </c>
    </row>
    <row r="435" spans="1:10">
      <c r="A435" s="18" t="s">
        <v>18</v>
      </c>
      <c r="B435" s="52" t="s">
        <v>1077</v>
      </c>
      <c r="C435" s="57" t="s">
        <v>1384</v>
      </c>
      <c r="D435" s="52" t="s">
        <v>15</v>
      </c>
      <c r="E435" s="56" t="s">
        <v>4067</v>
      </c>
      <c r="F435" s="18"/>
      <c r="G435" s="19"/>
      <c r="H435" s="19"/>
      <c r="I435" s="20"/>
      <c r="J435" s="35" t="s">
        <v>2250</v>
      </c>
    </row>
    <row r="436" spans="1:10">
      <c r="A436" s="18" t="s">
        <v>18</v>
      </c>
      <c r="B436" s="52" t="s">
        <v>1078</v>
      </c>
      <c r="C436" s="57" t="s">
        <v>1384</v>
      </c>
      <c r="D436" s="52" t="s">
        <v>15</v>
      </c>
      <c r="E436" s="56" t="s">
        <v>4068</v>
      </c>
      <c r="F436" s="18"/>
      <c r="G436" s="19"/>
      <c r="H436" s="19"/>
      <c r="I436" s="20"/>
      <c r="J436" s="35" t="s">
        <v>2251</v>
      </c>
    </row>
    <row r="437" spans="1:10">
      <c r="A437" s="18" t="s">
        <v>18</v>
      </c>
      <c r="B437" s="52" t="s">
        <v>1079</v>
      </c>
      <c r="C437" s="57" t="s">
        <v>1384</v>
      </c>
      <c r="D437" s="52" t="s">
        <v>15</v>
      </c>
      <c r="E437" s="56" t="s">
        <v>4069</v>
      </c>
      <c r="F437" s="18"/>
      <c r="G437" s="19"/>
      <c r="H437" s="19"/>
      <c r="I437" s="20"/>
      <c r="J437" s="35" t="s">
        <v>2252</v>
      </c>
    </row>
    <row r="438" spans="1:10">
      <c r="A438" s="18" t="s">
        <v>18</v>
      </c>
      <c r="B438" s="52" t="s">
        <v>1080</v>
      </c>
      <c r="C438" s="57" t="s">
        <v>1384</v>
      </c>
      <c r="D438" s="52" t="s">
        <v>15</v>
      </c>
      <c r="E438" s="56" t="s">
        <v>4070</v>
      </c>
      <c r="F438" s="18"/>
      <c r="G438" s="19"/>
      <c r="H438" s="19"/>
      <c r="I438" s="20"/>
      <c r="J438" s="35" t="s">
        <v>2253</v>
      </c>
    </row>
    <row r="439" spans="1:10">
      <c r="A439" s="18" t="s">
        <v>11</v>
      </c>
      <c r="B439" s="52" t="s">
        <v>1081</v>
      </c>
      <c r="C439" s="52" t="s">
        <v>1385</v>
      </c>
      <c r="D439" s="52" t="s">
        <v>1471</v>
      </c>
      <c r="E439" s="56" t="s">
        <v>4071</v>
      </c>
      <c r="F439" s="18"/>
      <c r="G439" s="19"/>
      <c r="H439" s="19"/>
      <c r="I439" s="20"/>
      <c r="J439" s="35" t="s">
        <v>2254</v>
      </c>
    </row>
    <row r="440" spans="1:10">
      <c r="A440" s="18" t="s">
        <v>11</v>
      </c>
      <c r="B440" s="52" t="s">
        <v>1082</v>
      </c>
      <c r="C440" s="52" t="s">
        <v>1385</v>
      </c>
      <c r="D440" s="52" t="s">
        <v>1472</v>
      </c>
      <c r="E440" s="56" t="s">
        <v>4072</v>
      </c>
      <c r="F440" s="18"/>
      <c r="G440" s="19"/>
      <c r="H440" s="19"/>
      <c r="I440" s="20"/>
      <c r="J440" s="35" t="s">
        <v>2255</v>
      </c>
    </row>
    <row r="441" spans="1:10">
      <c r="A441" s="18" t="s">
        <v>11</v>
      </c>
      <c r="B441" s="52" t="s">
        <v>1083</v>
      </c>
      <c r="C441" s="52" t="s">
        <v>1385</v>
      </c>
      <c r="D441" s="52" t="s">
        <v>1472</v>
      </c>
      <c r="E441" s="56" t="s">
        <v>4073</v>
      </c>
      <c r="F441" s="18"/>
      <c r="G441" s="19"/>
      <c r="H441" s="19"/>
      <c r="I441" s="20"/>
      <c r="J441" s="35" t="s">
        <v>2256</v>
      </c>
    </row>
    <row r="442" spans="1:10">
      <c r="A442" s="18" t="s">
        <v>11</v>
      </c>
      <c r="B442" s="52" t="s">
        <v>1084</v>
      </c>
      <c r="C442" s="52" t="s">
        <v>1385</v>
      </c>
      <c r="D442" s="52" t="s">
        <v>1472</v>
      </c>
      <c r="E442" s="56" t="s">
        <v>4074</v>
      </c>
      <c r="F442" s="18"/>
      <c r="G442" s="19"/>
      <c r="H442" s="19"/>
      <c r="I442" s="20"/>
      <c r="J442" s="35" t="s">
        <v>2257</v>
      </c>
    </row>
    <row r="443" spans="1:10">
      <c r="A443" s="18" t="s">
        <v>11</v>
      </c>
      <c r="B443" s="52" t="s">
        <v>1085</v>
      </c>
      <c r="C443" s="52" t="s">
        <v>1385</v>
      </c>
      <c r="D443" s="52" t="s">
        <v>1472</v>
      </c>
      <c r="E443" s="56" t="s">
        <v>4075</v>
      </c>
      <c r="F443" s="18"/>
      <c r="G443" s="19"/>
      <c r="H443" s="19"/>
      <c r="I443" s="20"/>
      <c r="J443" s="35" t="s">
        <v>2258</v>
      </c>
    </row>
    <row r="444" spans="1:10">
      <c r="A444" s="18" t="s">
        <v>11</v>
      </c>
      <c r="B444" s="52" t="s">
        <v>1086</v>
      </c>
      <c r="C444" s="52" t="s">
        <v>1385</v>
      </c>
      <c r="D444" s="52" t="s">
        <v>1472</v>
      </c>
      <c r="E444" s="56" t="s">
        <v>4076</v>
      </c>
      <c r="F444" s="18"/>
      <c r="G444" s="19"/>
      <c r="H444" s="19"/>
      <c r="I444" s="20"/>
      <c r="J444" s="35" t="s">
        <v>2259</v>
      </c>
    </row>
    <row r="445" spans="1:10">
      <c r="A445" s="18" t="s">
        <v>11</v>
      </c>
      <c r="B445" s="52" t="s">
        <v>1087</v>
      </c>
      <c r="C445" s="52" t="s">
        <v>1385</v>
      </c>
      <c r="D445" s="52" t="s">
        <v>1472</v>
      </c>
      <c r="E445" s="56" t="s">
        <v>4077</v>
      </c>
      <c r="F445" s="18"/>
      <c r="G445" s="19"/>
      <c r="H445" s="19"/>
      <c r="I445" s="20"/>
      <c r="J445" s="35" t="s">
        <v>2260</v>
      </c>
    </row>
    <row r="446" spans="1:10">
      <c r="A446" s="18" t="s">
        <v>293</v>
      </c>
      <c r="B446" s="52" t="s">
        <v>1088</v>
      </c>
      <c r="C446" s="52" t="s">
        <v>1385</v>
      </c>
      <c r="D446" s="52" t="s">
        <v>291</v>
      </c>
      <c r="E446" s="56" t="s">
        <v>4078</v>
      </c>
      <c r="F446" s="18"/>
      <c r="G446" s="19"/>
      <c r="H446" s="19"/>
      <c r="I446" s="20"/>
      <c r="J446" s="35" t="s">
        <v>2261</v>
      </c>
    </row>
    <row r="447" spans="1:10">
      <c r="A447" s="18" t="s">
        <v>11</v>
      </c>
      <c r="B447" s="52" t="s">
        <v>1089</v>
      </c>
      <c r="C447" s="52" t="s">
        <v>1385</v>
      </c>
      <c r="D447" s="52" t="s">
        <v>1472</v>
      </c>
      <c r="E447" s="56" t="s">
        <v>4079</v>
      </c>
      <c r="F447" s="18"/>
      <c r="G447" s="19"/>
      <c r="H447" s="19"/>
      <c r="I447" s="20"/>
      <c r="J447" s="35" t="s">
        <v>2262</v>
      </c>
    </row>
    <row r="448" spans="1:10">
      <c r="A448" s="18" t="s">
        <v>11</v>
      </c>
      <c r="B448" s="52" t="s">
        <v>1090</v>
      </c>
      <c r="C448" s="52" t="s">
        <v>1385</v>
      </c>
      <c r="D448" s="52" t="s">
        <v>1472</v>
      </c>
      <c r="E448" s="56" t="s">
        <v>4080</v>
      </c>
      <c r="F448" s="18"/>
      <c r="G448" s="19"/>
      <c r="H448" s="19"/>
      <c r="I448" s="20"/>
      <c r="J448" s="35" t="s">
        <v>2263</v>
      </c>
    </row>
    <row r="449" spans="1:10">
      <c r="A449" s="18" t="s">
        <v>11</v>
      </c>
      <c r="B449" s="52" t="s">
        <v>1091</v>
      </c>
      <c r="C449" s="52" t="s">
        <v>1385</v>
      </c>
      <c r="D449" s="52" t="s">
        <v>1472</v>
      </c>
      <c r="E449" s="56" t="s">
        <v>4081</v>
      </c>
      <c r="F449" s="18"/>
      <c r="G449" s="19"/>
      <c r="H449" s="19"/>
      <c r="I449" s="20"/>
      <c r="J449" s="35" t="s">
        <v>2264</v>
      </c>
    </row>
    <row r="450" spans="1:10">
      <c r="A450" s="18" t="s">
        <v>11</v>
      </c>
      <c r="B450" s="52" t="s">
        <v>1092</v>
      </c>
      <c r="C450" s="52" t="s">
        <v>1385</v>
      </c>
      <c r="D450" s="52" t="s">
        <v>1472</v>
      </c>
      <c r="E450" s="56" t="s">
        <v>4082</v>
      </c>
      <c r="F450" s="18"/>
      <c r="G450" s="19"/>
      <c r="H450" s="19"/>
      <c r="I450" s="20"/>
      <c r="J450" s="35" t="s">
        <v>2265</v>
      </c>
    </row>
    <row r="451" spans="1:10">
      <c r="A451" s="18" t="s">
        <v>12</v>
      </c>
      <c r="B451" s="52" t="s">
        <v>1093</v>
      </c>
      <c r="C451" s="57" t="s">
        <v>1386</v>
      </c>
      <c r="D451" s="52" t="s">
        <v>1386</v>
      </c>
      <c r="E451" s="56" t="s">
        <v>4083</v>
      </c>
      <c r="F451" s="18"/>
      <c r="G451" s="19"/>
      <c r="H451" s="19"/>
      <c r="I451" s="20"/>
      <c r="J451" s="35" t="s">
        <v>2266</v>
      </c>
    </row>
    <row r="452" spans="1:10">
      <c r="A452" s="18" t="s">
        <v>12</v>
      </c>
      <c r="B452" s="52" t="s">
        <v>1094</v>
      </c>
      <c r="C452" s="57" t="s">
        <v>1386</v>
      </c>
      <c r="D452" s="52" t="s">
        <v>1473</v>
      </c>
      <c r="E452" s="56" t="s">
        <v>4084</v>
      </c>
      <c r="F452" s="18"/>
      <c r="G452" s="19"/>
      <c r="H452" s="19"/>
      <c r="I452" s="20"/>
      <c r="J452" s="35" t="s">
        <v>2267</v>
      </c>
    </row>
    <row r="453" spans="1:10">
      <c r="A453" s="18" t="s">
        <v>11</v>
      </c>
      <c r="B453" s="52" t="s">
        <v>1095</v>
      </c>
      <c r="C453" s="52" t="s">
        <v>1386</v>
      </c>
      <c r="D453" s="52" t="s">
        <v>1430</v>
      </c>
      <c r="E453" s="56" t="s">
        <v>4085</v>
      </c>
      <c r="F453" s="18"/>
      <c r="G453" s="19"/>
      <c r="H453" s="19"/>
      <c r="I453" s="20"/>
      <c r="J453" s="35" t="s">
        <v>2268</v>
      </c>
    </row>
    <row r="454" spans="1:10">
      <c r="A454" s="18" t="s">
        <v>18</v>
      </c>
      <c r="B454" s="52" t="s">
        <v>1096</v>
      </c>
      <c r="C454" s="52" t="s">
        <v>1386</v>
      </c>
      <c r="D454" s="52" t="s">
        <v>1427</v>
      </c>
      <c r="E454" s="56" t="s">
        <v>4086</v>
      </c>
      <c r="F454" s="18"/>
      <c r="G454" s="19"/>
      <c r="H454" s="19"/>
      <c r="I454" s="20"/>
      <c r="J454" s="35" t="s">
        <v>2269</v>
      </c>
    </row>
    <row r="455" spans="1:10">
      <c r="A455" s="18" t="s">
        <v>14</v>
      </c>
      <c r="B455" s="52" t="s">
        <v>1097</v>
      </c>
      <c r="C455" s="52" t="s">
        <v>1386</v>
      </c>
      <c r="D455" s="52" t="s">
        <v>15</v>
      </c>
      <c r="E455" s="56" t="s">
        <v>4087</v>
      </c>
      <c r="F455" s="18"/>
      <c r="G455" s="19"/>
      <c r="H455" s="19"/>
      <c r="I455" s="20"/>
      <c r="J455" s="35" t="s">
        <v>2270</v>
      </c>
    </row>
    <row r="456" spans="1:10">
      <c r="A456" s="26" t="s">
        <v>12</v>
      </c>
      <c r="B456" s="57" t="s">
        <v>1098</v>
      </c>
      <c r="C456" s="57" t="s">
        <v>1387</v>
      </c>
      <c r="D456" s="57" t="s">
        <v>1474</v>
      </c>
      <c r="E456" s="56" t="s">
        <v>4088</v>
      </c>
      <c r="F456" s="18"/>
      <c r="G456" s="19"/>
      <c r="H456" s="19"/>
      <c r="I456" s="20"/>
      <c r="J456" s="35" t="s">
        <v>2271</v>
      </c>
    </row>
    <row r="457" spans="1:10">
      <c r="A457" s="26" t="s">
        <v>12</v>
      </c>
      <c r="B457" s="57" t="s">
        <v>1099</v>
      </c>
      <c r="C457" s="57" t="s">
        <v>1387</v>
      </c>
      <c r="D457" s="57" t="s">
        <v>1475</v>
      </c>
      <c r="E457" s="56" t="s">
        <v>4089</v>
      </c>
      <c r="F457" s="18"/>
      <c r="G457" s="19"/>
      <c r="H457" s="19"/>
      <c r="I457" s="20"/>
      <c r="J457" s="35" t="s">
        <v>2272</v>
      </c>
    </row>
    <row r="458" spans="1:10">
      <c r="A458" s="26" t="s">
        <v>12</v>
      </c>
      <c r="B458" s="57" t="s">
        <v>1100</v>
      </c>
      <c r="C458" s="57" t="s">
        <v>1387</v>
      </c>
      <c r="D458" s="57" t="s">
        <v>1474</v>
      </c>
      <c r="E458" s="56" t="s">
        <v>4090</v>
      </c>
      <c r="F458" s="18"/>
      <c r="G458" s="19"/>
      <c r="H458" s="19"/>
      <c r="I458" s="20"/>
      <c r="J458" s="35" t="s">
        <v>2273</v>
      </c>
    </row>
    <row r="459" spans="1:10">
      <c r="A459" s="26" t="s">
        <v>12</v>
      </c>
      <c r="B459" s="57" t="s">
        <v>1101</v>
      </c>
      <c r="C459" s="57" t="s">
        <v>1388</v>
      </c>
      <c r="D459" s="52" t="s">
        <v>1386</v>
      </c>
      <c r="E459" s="56" t="s">
        <v>4091</v>
      </c>
      <c r="F459" s="18"/>
      <c r="G459" s="19"/>
      <c r="H459" s="19"/>
      <c r="I459" s="20"/>
      <c r="J459" s="35" t="s">
        <v>2274</v>
      </c>
    </row>
    <row r="460" spans="1:10">
      <c r="A460" s="26" t="s">
        <v>12</v>
      </c>
      <c r="B460" s="57" t="s">
        <v>1102</v>
      </c>
      <c r="C460" s="57" t="s">
        <v>1388</v>
      </c>
      <c r="D460" s="52" t="s">
        <v>1398</v>
      </c>
      <c r="E460" s="56" t="s">
        <v>4092</v>
      </c>
      <c r="F460" s="18"/>
      <c r="G460" s="19"/>
      <c r="H460" s="19"/>
      <c r="I460" s="20"/>
      <c r="J460" s="35" t="s">
        <v>2275</v>
      </c>
    </row>
    <row r="461" spans="1:10">
      <c r="A461" s="26" t="s">
        <v>18</v>
      </c>
      <c r="B461" s="57" t="s">
        <v>1103</v>
      </c>
      <c r="C461" s="57" t="s">
        <v>1388</v>
      </c>
      <c r="D461" s="52" t="s">
        <v>15</v>
      </c>
      <c r="E461" s="56" t="s">
        <v>4093</v>
      </c>
      <c r="F461" s="18"/>
      <c r="G461" s="19"/>
      <c r="H461" s="19"/>
      <c r="I461" s="20"/>
      <c r="J461" s="35" t="s">
        <v>2276</v>
      </c>
    </row>
    <row r="462" spans="1:10">
      <c r="A462" s="26" t="s">
        <v>12</v>
      </c>
      <c r="B462" s="57" t="s">
        <v>1104</v>
      </c>
      <c r="C462" s="57" t="s">
        <v>1388</v>
      </c>
      <c r="D462" s="52" t="s">
        <v>1389</v>
      </c>
      <c r="E462" s="56" t="s">
        <v>4094</v>
      </c>
      <c r="F462" s="18"/>
      <c r="G462" s="19"/>
      <c r="H462" s="19"/>
      <c r="I462" s="20"/>
      <c r="J462" s="35" t="s">
        <v>2277</v>
      </c>
    </row>
    <row r="463" spans="1:10">
      <c r="A463" s="26" t="s">
        <v>12</v>
      </c>
      <c r="B463" s="57" t="s">
        <v>1105</v>
      </c>
      <c r="C463" s="57" t="s">
        <v>1388</v>
      </c>
      <c r="D463" s="52" t="s">
        <v>1461</v>
      </c>
      <c r="E463" s="56" t="s">
        <v>4095</v>
      </c>
      <c r="F463" s="18"/>
      <c r="G463" s="19"/>
      <c r="H463" s="19"/>
      <c r="I463" s="20"/>
      <c r="J463" s="35" t="s">
        <v>2278</v>
      </c>
    </row>
    <row r="464" spans="1:10">
      <c r="A464" s="26" t="s">
        <v>18</v>
      </c>
      <c r="B464" s="57" t="s">
        <v>1106</v>
      </c>
      <c r="C464" s="57" t="s">
        <v>1388</v>
      </c>
      <c r="D464" s="52" t="s">
        <v>15</v>
      </c>
      <c r="E464" s="56" t="s">
        <v>4096</v>
      </c>
      <c r="F464" s="18"/>
      <c r="G464" s="19"/>
      <c r="H464" s="19"/>
      <c r="I464" s="20"/>
      <c r="J464" s="35" t="s">
        <v>2279</v>
      </c>
    </row>
    <row r="465" spans="1:10">
      <c r="A465" s="26" t="s">
        <v>18</v>
      </c>
      <c r="B465" s="57" t="s">
        <v>1107</v>
      </c>
      <c r="C465" s="57" t="s">
        <v>1388</v>
      </c>
      <c r="D465" s="52" t="s">
        <v>15</v>
      </c>
      <c r="E465" s="56" t="s">
        <v>4097</v>
      </c>
      <c r="F465" s="18"/>
      <c r="G465" s="19"/>
      <c r="H465" s="19"/>
      <c r="I465" s="20"/>
      <c r="J465" s="35" t="s">
        <v>2280</v>
      </c>
    </row>
    <row r="466" spans="1:10">
      <c r="A466" s="26" t="s">
        <v>12</v>
      </c>
      <c r="B466" s="57" t="s">
        <v>1108</v>
      </c>
      <c r="C466" s="57" t="s">
        <v>1388</v>
      </c>
      <c r="D466" s="52" t="s">
        <v>1447</v>
      </c>
      <c r="E466" s="56" t="s">
        <v>4098</v>
      </c>
      <c r="F466" s="18"/>
      <c r="G466" s="19"/>
      <c r="H466" s="19"/>
      <c r="I466" s="20"/>
      <c r="J466" s="35" t="s">
        <v>2281</v>
      </c>
    </row>
    <row r="467" spans="1:10">
      <c r="A467" s="26" t="s">
        <v>12</v>
      </c>
      <c r="B467" s="57" t="s">
        <v>1109</v>
      </c>
      <c r="C467" s="57" t="s">
        <v>1388</v>
      </c>
      <c r="D467" s="52" t="s">
        <v>1389</v>
      </c>
      <c r="E467" s="56" t="s">
        <v>4099</v>
      </c>
      <c r="F467" s="18"/>
      <c r="G467" s="19"/>
      <c r="H467" s="19"/>
      <c r="I467" s="20"/>
      <c r="J467" s="35" t="s">
        <v>2282</v>
      </c>
    </row>
    <row r="468" spans="1:10">
      <c r="A468" s="26" t="s">
        <v>12</v>
      </c>
      <c r="B468" s="57" t="s">
        <v>1110</v>
      </c>
      <c r="C468" s="57" t="s">
        <v>1388</v>
      </c>
      <c r="D468" s="52" t="s">
        <v>1449</v>
      </c>
      <c r="E468" s="56" t="s">
        <v>4100</v>
      </c>
      <c r="F468" s="18"/>
      <c r="G468" s="19"/>
      <c r="H468" s="19"/>
      <c r="I468" s="20"/>
      <c r="J468" s="35" t="s">
        <v>2283</v>
      </c>
    </row>
    <row r="469" spans="1:10">
      <c r="A469" s="26" t="s">
        <v>12</v>
      </c>
      <c r="B469" s="57" t="s">
        <v>1111</v>
      </c>
      <c r="C469" s="57" t="s">
        <v>1388</v>
      </c>
      <c r="D469" s="52" t="s">
        <v>792</v>
      </c>
      <c r="E469" s="56" t="s">
        <v>4101</v>
      </c>
      <c r="F469" s="18"/>
      <c r="G469" s="19"/>
      <c r="H469" s="19"/>
      <c r="I469" s="20"/>
      <c r="J469" s="35" t="s">
        <v>2284</v>
      </c>
    </row>
    <row r="470" spans="1:10">
      <c r="A470" s="26" t="s">
        <v>18</v>
      </c>
      <c r="B470" s="57" t="s">
        <v>1112</v>
      </c>
      <c r="C470" s="57" t="s">
        <v>1388</v>
      </c>
      <c r="D470" s="52" t="s">
        <v>15</v>
      </c>
      <c r="E470" s="56" t="s">
        <v>4102</v>
      </c>
      <c r="F470" s="18"/>
      <c r="G470" s="19"/>
      <c r="H470" s="19"/>
      <c r="I470" s="20"/>
      <c r="J470" s="35" t="s">
        <v>2285</v>
      </c>
    </row>
    <row r="471" spans="1:10">
      <c r="A471" s="26" t="s">
        <v>12</v>
      </c>
      <c r="B471" s="57" t="s">
        <v>1113</v>
      </c>
      <c r="C471" s="57" t="s">
        <v>1388</v>
      </c>
      <c r="D471" s="52" t="s">
        <v>1476</v>
      </c>
      <c r="E471" s="56" t="s">
        <v>4103</v>
      </c>
      <c r="F471" s="18"/>
      <c r="G471" s="19"/>
      <c r="H471" s="19"/>
      <c r="I471" s="20"/>
      <c r="J471" s="35" t="s">
        <v>2286</v>
      </c>
    </row>
    <row r="472" spans="1:10">
      <c r="A472" s="26" t="s">
        <v>12</v>
      </c>
      <c r="B472" s="57" t="s">
        <v>1114</v>
      </c>
      <c r="C472" s="57" t="s">
        <v>1388</v>
      </c>
      <c r="D472" s="52" t="s">
        <v>1449</v>
      </c>
      <c r="E472" s="56" t="s">
        <v>4104</v>
      </c>
      <c r="F472" s="18"/>
      <c r="G472" s="19"/>
      <c r="H472" s="19"/>
      <c r="I472" s="20"/>
      <c r="J472" s="35" t="s">
        <v>2287</v>
      </c>
    </row>
    <row r="473" spans="1:10">
      <c r="A473" s="26" t="s">
        <v>12</v>
      </c>
      <c r="B473" s="57" t="s">
        <v>1115</v>
      </c>
      <c r="C473" s="57" t="s">
        <v>1388</v>
      </c>
      <c r="D473" s="52" t="s">
        <v>1452</v>
      </c>
      <c r="E473" s="56" t="s">
        <v>4105</v>
      </c>
      <c r="F473" s="18"/>
      <c r="G473" s="19"/>
      <c r="H473" s="19"/>
      <c r="I473" s="20"/>
      <c r="J473" s="35" t="s">
        <v>2288</v>
      </c>
    </row>
    <row r="474" spans="1:10">
      <c r="A474" s="26" t="s">
        <v>18</v>
      </c>
      <c r="B474" s="57" t="s">
        <v>1116</v>
      </c>
      <c r="C474" s="57" t="s">
        <v>1388</v>
      </c>
      <c r="D474" s="52" t="s">
        <v>15</v>
      </c>
      <c r="E474" s="56" t="s">
        <v>4106</v>
      </c>
      <c r="F474" s="18"/>
      <c r="G474" s="19"/>
      <c r="H474" s="19"/>
      <c r="I474" s="20"/>
      <c r="J474" s="35" t="s">
        <v>2289</v>
      </c>
    </row>
    <row r="475" spans="1:10">
      <c r="A475" s="26" t="s">
        <v>12</v>
      </c>
      <c r="B475" s="57" t="s">
        <v>1117</v>
      </c>
      <c r="C475" s="57" t="s">
        <v>1388</v>
      </c>
      <c r="D475" s="52" t="s">
        <v>1432</v>
      </c>
      <c r="E475" s="56" t="s">
        <v>4107</v>
      </c>
      <c r="F475" s="18"/>
      <c r="G475" s="19"/>
      <c r="H475" s="19"/>
      <c r="I475" s="20"/>
      <c r="J475" s="35" t="s">
        <v>2290</v>
      </c>
    </row>
    <row r="476" spans="1:10">
      <c r="A476" s="18" t="s">
        <v>12</v>
      </c>
      <c r="B476" s="52" t="s">
        <v>631</v>
      </c>
      <c r="C476" s="52" t="s">
        <v>788</v>
      </c>
      <c r="D476" s="52" t="s">
        <v>790</v>
      </c>
      <c r="E476" s="53" t="s">
        <v>64</v>
      </c>
      <c r="F476" s="18" t="s">
        <v>10</v>
      </c>
      <c r="G476" s="19">
        <v>488</v>
      </c>
      <c r="H476" s="19"/>
      <c r="I476" s="20"/>
      <c r="J476" s="35" t="s">
        <v>2291</v>
      </c>
    </row>
    <row r="477" spans="1:10">
      <c r="A477" s="18" t="s">
        <v>12</v>
      </c>
      <c r="B477" s="52" t="s">
        <v>632</v>
      </c>
      <c r="C477" s="52" t="s">
        <v>788</v>
      </c>
      <c r="D477" s="52" t="s">
        <v>790</v>
      </c>
      <c r="E477" s="53" t="s">
        <v>67</v>
      </c>
      <c r="F477" s="18" t="s">
        <v>10</v>
      </c>
      <c r="G477" s="19">
        <v>169</v>
      </c>
      <c r="H477" s="19"/>
      <c r="I477" s="20"/>
      <c r="J477" s="35" t="s">
        <v>2292</v>
      </c>
    </row>
    <row r="478" spans="1:10">
      <c r="A478" s="18" t="s">
        <v>12</v>
      </c>
      <c r="B478" s="52" t="s">
        <v>633</v>
      </c>
      <c r="C478" s="52" t="s">
        <v>788</v>
      </c>
      <c r="D478" s="52" t="s">
        <v>1474</v>
      </c>
      <c r="E478" s="53" t="s">
        <v>102</v>
      </c>
      <c r="F478" s="18" t="s">
        <v>10</v>
      </c>
      <c r="G478" s="19">
        <v>576</v>
      </c>
      <c r="H478" s="19"/>
      <c r="I478" s="20"/>
      <c r="J478" s="35" t="s">
        <v>2293</v>
      </c>
    </row>
    <row r="479" spans="1:10">
      <c r="A479" s="18" t="s">
        <v>12</v>
      </c>
      <c r="B479" s="52" t="s">
        <v>1118</v>
      </c>
      <c r="C479" s="57" t="s">
        <v>788</v>
      </c>
      <c r="D479" s="52" t="s">
        <v>788</v>
      </c>
      <c r="E479" s="56" t="s">
        <v>4108</v>
      </c>
      <c r="F479" s="18"/>
      <c r="G479" s="19">
        <v>199</v>
      </c>
      <c r="H479" s="19"/>
      <c r="I479" s="20"/>
      <c r="J479" s="35" t="s">
        <v>2294</v>
      </c>
    </row>
    <row r="480" spans="1:10">
      <c r="A480" s="18" t="s">
        <v>12</v>
      </c>
      <c r="B480" s="52" t="s">
        <v>1119</v>
      </c>
      <c r="C480" s="57" t="s">
        <v>788</v>
      </c>
      <c r="D480" s="52" t="s">
        <v>790</v>
      </c>
      <c r="E480" s="56" t="s">
        <v>4109</v>
      </c>
      <c r="F480" s="18"/>
      <c r="G480" s="19"/>
      <c r="H480" s="19"/>
      <c r="I480" s="20"/>
      <c r="J480" s="35" t="s">
        <v>2295</v>
      </c>
    </row>
    <row r="481" spans="1:10">
      <c r="A481" s="18" t="s">
        <v>11</v>
      </c>
      <c r="B481" s="52" t="s">
        <v>1120</v>
      </c>
      <c r="C481" s="52" t="s">
        <v>788</v>
      </c>
      <c r="D481" s="52" t="s">
        <v>790</v>
      </c>
      <c r="E481" s="56" t="s">
        <v>4110</v>
      </c>
      <c r="F481" s="18"/>
      <c r="G481" s="19"/>
      <c r="H481" s="19"/>
      <c r="I481" s="20"/>
      <c r="J481" s="35" t="s">
        <v>2296</v>
      </c>
    </row>
    <row r="482" spans="1:10">
      <c r="A482" s="18" t="s">
        <v>12</v>
      </c>
      <c r="B482" s="52" t="s">
        <v>634</v>
      </c>
      <c r="C482" s="52" t="s">
        <v>788</v>
      </c>
      <c r="D482" s="52" t="s">
        <v>771</v>
      </c>
      <c r="E482" s="53" t="s">
        <v>138</v>
      </c>
      <c r="F482" s="18" t="s">
        <v>10</v>
      </c>
      <c r="G482" s="19">
        <v>457</v>
      </c>
      <c r="H482" s="19"/>
      <c r="I482" s="20"/>
      <c r="J482" s="35" t="s">
        <v>2297</v>
      </c>
    </row>
    <row r="483" spans="1:10">
      <c r="A483" s="18" t="s">
        <v>12</v>
      </c>
      <c r="B483" s="52" t="s">
        <v>1121</v>
      </c>
      <c r="C483" s="57" t="s">
        <v>788</v>
      </c>
      <c r="D483" s="52" t="s">
        <v>790</v>
      </c>
      <c r="E483" s="56" t="s">
        <v>4111</v>
      </c>
      <c r="F483" s="18"/>
      <c r="G483" s="19">
        <v>112</v>
      </c>
      <c r="H483" s="19"/>
      <c r="I483" s="20"/>
      <c r="J483" s="35" t="s">
        <v>2298</v>
      </c>
    </row>
    <row r="484" spans="1:10">
      <c r="A484" s="18" t="s">
        <v>11</v>
      </c>
      <c r="B484" s="52" t="s">
        <v>1122</v>
      </c>
      <c r="C484" s="52" t="s">
        <v>788</v>
      </c>
      <c r="D484" s="52" t="s">
        <v>790</v>
      </c>
      <c r="E484" s="56" t="s">
        <v>4112</v>
      </c>
      <c r="F484" s="18"/>
      <c r="G484" s="19"/>
      <c r="H484" s="19"/>
      <c r="I484" s="20"/>
      <c r="J484" s="35" t="s">
        <v>2299</v>
      </c>
    </row>
    <row r="485" spans="1:10">
      <c r="A485" s="18" t="s">
        <v>14</v>
      </c>
      <c r="B485" s="52" t="s">
        <v>1123</v>
      </c>
      <c r="C485" s="52" t="s">
        <v>788</v>
      </c>
      <c r="D485" s="52" t="s">
        <v>1436</v>
      </c>
      <c r="E485" s="56" t="s">
        <v>4113</v>
      </c>
      <c r="F485" s="18"/>
      <c r="G485" s="19">
        <v>571</v>
      </c>
      <c r="H485" s="19"/>
      <c r="I485" s="20"/>
      <c r="J485" s="35" t="s">
        <v>2300</v>
      </c>
    </row>
    <row r="486" spans="1:10">
      <c r="A486" s="18" t="s">
        <v>12</v>
      </c>
      <c r="B486" s="52" t="s">
        <v>1124</v>
      </c>
      <c r="C486" s="57" t="s">
        <v>788</v>
      </c>
      <c r="D486" s="52" t="s">
        <v>791</v>
      </c>
      <c r="E486" s="56" t="s">
        <v>4114</v>
      </c>
      <c r="F486" s="18"/>
      <c r="G486" s="19"/>
      <c r="H486" s="19"/>
      <c r="I486" s="20"/>
      <c r="J486" s="35" t="s">
        <v>2301</v>
      </c>
    </row>
    <row r="487" spans="1:10">
      <c r="A487" s="18" t="s">
        <v>12</v>
      </c>
      <c r="B487" s="52" t="s">
        <v>635</v>
      </c>
      <c r="C487" s="52" t="s">
        <v>788</v>
      </c>
      <c r="D487" s="52" t="s">
        <v>1460</v>
      </c>
      <c r="E487" s="53" t="s">
        <v>152</v>
      </c>
      <c r="F487" s="18" t="s">
        <v>10</v>
      </c>
      <c r="G487" s="19">
        <v>159</v>
      </c>
      <c r="H487" s="19"/>
      <c r="I487" s="20"/>
      <c r="J487" s="35" t="s">
        <v>2302</v>
      </c>
    </row>
    <row r="488" spans="1:10">
      <c r="A488" s="18" t="s">
        <v>18</v>
      </c>
      <c r="B488" s="52" t="s">
        <v>1125</v>
      </c>
      <c r="C488" s="57" t="s">
        <v>788</v>
      </c>
      <c r="D488" s="52" t="s">
        <v>15</v>
      </c>
      <c r="E488" s="56" t="s">
        <v>4115</v>
      </c>
      <c r="F488" s="18"/>
      <c r="G488" s="19"/>
      <c r="H488" s="19"/>
      <c r="I488" s="20"/>
      <c r="J488" s="35" t="s">
        <v>2303</v>
      </c>
    </row>
    <row r="489" spans="1:10">
      <c r="A489" s="18" t="s">
        <v>12</v>
      </c>
      <c r="B489" s="52" t="s">
        <v>636</v>
      </c>
      <c r="C489" s="52" t="s">
        <v>788</v>
      </c>
      <c r="D489" s="52" t="s">
        <v>798</v>
      </c>
      <c r="E489" s="53" t="s">
        <v>214</v>
      </c>
      <c r="F489" s="18" t="s">
        <v>10</v>
      </c>
      <c r="G489" s="19">
        <v>822</v>
      </c>
      <c r="H489" s="19"/>
      <c r="I489" s="20"/>
      <c r="J489" s="35" t="s">
        <v>2304</v>
      </c>
    </row>
    <row r="490" spans="1:10">
      <c r="A490" s="18" t="s">
        <v>12</v>
      </c>
      <c r="B490" s="52" t="s">
        <v>1126</v>
      </c>
      <c r="C490" s="57" t="s">
        <v>788</v>
      </c>
      <c r="D490" s="52" t="s">
        <v>1389</v>
      </c>
      <c r="E490" s="56" t="s">
        <v>4116</v>
      </c>
      <c r="F490" s="18"/>
      <c r="G490" s="19"/>
      <c r="H490" s="19"/>
      <c r="I490" s="20"/>
      <c r="J490" s="35" t="s">
        <v>2305</v>
      </c>
    </row>
    <row r="491" spans="1:10">
      <c r="A491" s="18" t="s">
        <v>11</v>
      </c>
      <c r="B491" s="52" t="s">
        <v>1127</v>
      </c>
      <c r="C491" s="52" t="s">
        <v>788</v>
      </c>
      <c r="D491" s="52" t="s">
        <v>1389</v>
      </c>
      <c r="E491" s="56" t="s">
        <v>4117</v>
      </c>
      <c r="F491" s="18"/>
      <c r="G491" s="19"/>
      <c r="H491" s="19"/>
      <c r="I491" s="20"/>
      <c r="J491" s="35" t="s">
        <v>2306</v>
      </c>
    </row>
    <row r="492" spans="1:10">
      <c r="A492" s="18" t="s">
        <v>12</v>
      </c>
      <c r="B492" s="52" t="s">
        <v>637</v>
      </c>
      <c r="C492" s="52" t="s">
        <v>788</v>
      </c>
      <c r="D492" s="52" t="s">
        <v>788</v>
      </c>
      <c r="E492" s="53" t="s">
        <v>290</v>
      </c>
      <c r="F492" s="18" t="s">
        <v>10</v>
      </c>
      <c r="G492" s="19">
        <v>807</v>
      </c>
      <c r="H492" s="19"/>
      <c r="I492" s="20"/>
      <c r="J492" s="35" t="s">
        <v>2307</v>
      </c>
    </row>
    <row r="493" spans="1:10">
      <c r="A493" s="18" t="s">
        <v>12</v>
      </c>
      <c r="B493" s="52" t="s">
        <v>1128</v>
      </c>
      <c r="C493" s="57" t="s">
        <v>788</v>
      </c>
      <c r="D493" s="52" t="s">
        <v>788</v>
      </c>
      <c r="E493" s="56" t="s">
        <v>4118</v>
      </c>
      <c r="F493" s="18"/>
      <c r="G493" s="19">
        <v>355</v>
      </c>
      <c r="H493" s="19"/>
      <c r="I493" s="20"/>
      <c r="J493" s="35" t="s">
        <v>2695</v>
      </c>
    </row>
    <row r="494" spans="1:10">
      <c r="A494" s="18" t="s">
        <v>12</v>
      </c>
      <c r="B494" s="52" t="s">
        <v>1129</v>
      </c>
      <c r="C494" s="57" t="s">
        <v>1389</v>
      </c>
      <c r="D494" s="52" t="s">
        <v>1333</v>
      </c>
      <c r="E494" s="56" t="s">
        <v>4119</v>
      </c>
      <c r="F494" s="18"/>
      <c r="G494" s="19"/>
      <c r="H494" s="19"/>
      <c r="I494" s="20"/>
      <c r="J494" s="35" t="s">
        <v>2308</v>
      </c>
    </row>
    <row r="495" spans="1:10">
      <c r="A495" s="18" t="s">
        <v>11</v>
      </c>
      <c r="B495" s="52" t="s">
        <v>1130</v>
      </c>
      <c r="C495" s="52" t="s">
        <v>1389</v>
      </c>
      <c r="D495" s="52" t="s">
        <v>1477</v>
      </c>
      <c r="E495" s="56" t="s">
        <v>4120</v>
      </c>
      <c r="F495" s="18"/>
      <c r="G495" s="19"/>
      <c r="H495" s="19"/>
      <c r="I495" s="20"/>
      <c r="J495" s="35" t="s">
        <v>2309</v>
      </c>
    </row>
    <row r="496" spans="1:10">
      <c r="A496" s="18" t="s">
        <v>18</v>
      </c>
      <c r="B496" s="52" t="s">
        <v>1131</v>
      </c>
      <c r="C496" s="57" t="s">
        <v>1389</v>
      </c>
      <c r="D496" s="52" t="s">
        <v>15</v>
      </c>
      <c r="E496" s="56" t="s">
        <v>4121</v>
      </c>
      <c r="F496" s="18"/>
      <c r="G496" s="19"/>
      <c r="H496" s="19"/>
      <c r="I496" s="20"/>
      <c r="J496" s="35" t="s">
        <v>2310</v>
      </c>
    </row>
    <row r="497" spans="1:10">
      <c r="A497" s="18" t="s">
        <v>12</v>
      </c>
      <c r="B497" s="52" t="s">
        <v>1132</v>
      </c>
      <c r="C497" s="57" t="s">
        <v>1389</v>
      </c>
      <c r="D497" s="52" t="s">
        <v>1386</v>
      </c>
      <c r="E497" s="56" t="s">
        <v>4122</v>
      </c>
      <c r="F497" s="18"/>
      <c r="G497" s="19"/>
      <c r="H497" s="19"/>
      <c r="I497" s="20"/>
      <c r="J497" s="35" t="s">
        <v>2311</v>
      </c>
    </row>
    <row r="498" spans="1:10">
      <c r="A498" s="18" t="s">
        <v>18</v>
      </c>
      <c r="B498" s="52" t="s">
        <v>1133</v>
      </c>
      <c r="C498" s="57" t="s">
        <v>1389</v>
      </c>
      <c r="D498" s="52" t="s">
        <v>15</v>
      </c>
      <c r="E498" s="56" t="s">
        <v>4123</v>
      </c>
      <c r="F498" s="18"/>
      <c r="G498" s="19"/>
      <c r="H498" s="19"/>
      <c r="I498" s="20"/>
      <c r="J498" s="35" t="s">
        <v>2312</v>
      </c>
    </row>
    <row r="499" spans="1:10">
      <c r="A499" s="18" t="s">
        <v>12</v>
      </c>
      <c r="B499" s="52" t="s">
        <v>1134</v>
      </c>
      <c r="C499" s="57" t="s">
        <v>1389</v>
      </c>
      <c r="D499" s="52" t="s">
        <v>1478</v>
      </c>
      <c r="E499" s="56" t="s">
        <v>4124</v>
      </c>
      <c r="F499" s="18"/>
      <c r="G499" s="19"/>
      <c r="H499" s="19"/>
      <c r="I499" s="20"/>
      <c r="J499" s="35" t="s">
        <v>2313</v>
      </c>
    </row>
    <row r="500" spans="1:10">
      <c r="A500" s="18" t="s">
        <v>12</v>
      </c>
      <c r="B500" s="52" t="s">
        <v>1135</v>
      </c>
      <c r="C500" s="57" t="s">
        <v>1389</v>
      </c>
      <c r="D500" s="52" t="s">
        <v>1479</v>
      </c>
      <c r="E500" s="56" t="s">
        <v>4125</v>
      </c>
      <c r="F500" s="18"/>
      <c r="G500" s="19"/>
      <c r="H500" s="19"/>
      <c r="I500" s="20"/>
      <c r="J500" s="35" t="s">
        <v>2314</v>
      </c>
    </row>
    <row r="501" spans="1:10">
      <c r="A501" s="18" t="s">
        <v>18</v>
      </c>
      <c r="B501" s="52" t="s">
        <v>1136</v>
      </c>
      <c r="C501" s="57" t="s">
        <v>1389</v>
      </c>
      <c r="D501" s="52" t="s">
        <v>15</v>
      </c>
      <c r="E501" s="56" t="s">
        <v>4126</v>
      </c>
      <c r="F501" s="18"/>
      <c r="G501" s="19"/>
      <c r="H501" s="19"/>
      <c r="I501" s="20"/>
      <c r="J501" s="35" t="s">
        <v>2315</v>
      </c>
    </row>
    <row r="502" spans="1:10">
      <c r="A502" s="18" t="s">
        <v>18</v>
      </c>
      <c r="B502" s="52" t="s">
        <v>1137</v>
      </c>
      <c r="C502" s="57" t="s">
        <v>1389</v>
      </c>
      <c r="D502" s="52" t="s">
        <v>15</v>
      </c>
      <c r="E502" s="56" t="s">
        <v>4127</v>
      </c>
      <c r="F502" s="18"/>
      <c r="G502" s="19"/>
      <c r="H502" s="19"/>
      <c r="I502" s="20"/>
      <c r="J502" s="35" t="s">
        <v>2316</v>
      </c>
    </row>
    <row r="503" spans="1:10">
      <c r="A503" s="18" t="s">
        <v>11</v>
      </c>
      <c r="B503" s="52" t="s">
        <v>1138</v>
      </c>
      <c r="C503" s="52" t="s">
        <v>1390</v>
      </c>
      <c r="D503" s="52" t="s">
        <v>1480</v>
      </c>
      <c r="E503" s="56" t="s">
        <v>4128</v>
      </c>
      <c r="F503" s="18"/>
      <c r="G503" s="19">
        <v>740</v>
      </c>
      <c r="H503" s="19"/>
      <c r="I503" s="20"/>
      <c r="J503" s="35" t="s">
        <v>2317</v>
      </c>
    </row>
    <row r="504" spans="1:10">
      <c r="A504" s="18" t="s">
        <v>18</v>
      </c>
      <c r="B504" s="52" t="s">
        <v>1139</v>
      </c>
      <c r="C504" s="57" t="s">
        <v>1390</v>
      </c>
      <c r="D504" s="52" t="s">
        <v>15</v>
      </c>
      <c r="E504" s="56" t="s">
        <v>4129</v>
      </c>
      <c r="F504" s="18"/>
      <c r="G504" s="19"/>
      <c r="H504" s="19"/>
      <c r="I504" s="20"/>
      <c r="J504" s="35" t="s">
        <v>2318</v>
      </c>
    </row>
    <row r="505" spans="1:10">
      <c r="A505" s="18" t="s">
        <v>12</v>
      </c>
      <c r="B505" s="52" t="s">
        <v>1140</v>
      </c>
      <c r="C505" s="57" t="s">
        <v>1391</v>
      </c>
      <c r="D505" s="52" t="s">
        <v>1481</v>
      </c>
      <c r="E505" s="56" t="s">
        <v>4130</v>
      </c>
      <c r="F505" s="18"/>
      <c r="G505" s="19"/>
      <c r="H505" s="19"/>
      <c r="I505" s="20"/>
      <c r="J505" s="35" t="s">
        <v>2319</v>
      </c>
    </row>
    <row r="506" spans="1:10">
      <c r="A506" s="18" t="s">
        <v>12</v>
      </c>
      <c r="B506" s="52" t="s">
        <v>1141</v>
      </c>
      <c r="C506" s="57" t="s">
        <v>1392</v>
      </c>
      <c r="D506" s="52" t="s">
        <v>774</v>
      </c>
      <c r="E506" s="56" t="s">
        <v>4131</v>
      </c>
      <c r="F506" s="18"/>
      <c r="G506" s="19"/>
      <c r="H506" s="19"/>
      <c r="I506" s="20"/>
      <c r="J506" s="35" t="s">
        <v>2320</v>
      </c>
    </row>
    <row r="507" spans="1:10">
      <c r="A507" s="18" t="s">
        <v>11</v>
      </c>
      <c r="B507" s="52" t="s">
        <v>1142</v>
      </c>
      <c r="C507" s="52" t="s">
        <v>1392</v>
      </c>
      <c r="D507" s="52" t="s">
        <v>774</v>
      </c>
      <c r="E507" s="56" t="s">
        <v>4132</v>
      </c>
      <c r="F507" s="18"/>
      <c r="G507" s="19"/>
      <c r="H507" s="19"/>
      <c r="I507" s="20"/>
      <c r="J507" s="35" t="s">
        <v>2321</v>
      </c>
    </row>
    <row r="508" spans="1:10">
      <c r="A508" s="18" t="s">
        <v>18</v>
      </c>
      <c r="B508" s="52" t="s">
        <v>1143</v>
      </c>
      <c r="C508" s="57" t="s">
        <v>1392</v>
      </c>
      <c r="D508" s="52" t="s">
        <v>15</v>
      </c>
      <c r="E508" s="56" t="s">
        <v>4133</v>
      </c>
      <c r="F508" s="18"/>
      <c r="G508" s="19"/>
      <c r="H508" s="19"/>
      <c r="I508" s="20"/>
      <c r="J508" s="35" t="s">
        <v>2322</v>
      </c>
    </row>
    <row r="509" spans="1:10">
      <c r="A509" s="18" t="s">
        <v>12</v>
      </c>
      <c r="B509" s="52" t="s">
        <v>638</v>
      </c>
      <c r="C509" s="52" t="s">
        <v>789</v>
      </c>
      <c r="D509" s="52" t="s">
        <v>1415</v>
      </c>
      <c r="E509" s="53" t="s">
        <v>269</v>
      </c>
      <c r="F509" s="18" t="s">
        <v>10</v>
      </c>
      <c r="G509" s="19">
        <v>1056</v>
      </c>
      <c r="H509" s="19"/>
      <c r="I509" s="20"/>
      <c r="J509" s="35" t="s">
        <v>2323</v>
      </c>
    </row>
    <row r="510" spans="1:10">
      <c r="A510" s="26" t="s">
        <v>12</v>
      </c>
      <c r="B510" s="57" t="s">
        <v>1144</v>
      </c>
      <c r="C510" s="57" t="s">
        <v>1393</v>
      </c>
      <c r="D510" s="52" t="s">
        <v>788</v>
      </c>
      <c r="E510" s="56" t="s">
        <v>4134</v>
      </c>
      <c r="F510" s="18"/>
      <c r="G510" s="19"/>
      <c r="H510" s="19"/>
      <c r="I510" s="20"/>
      <c r="J510" s="35" t="s">
        <v>2324</v>
      </c>
    </row>
    <row r="511" spans="1:10">
      <c r="A511" s="26" t="s">
        <v>12</v>
      </c>
      <c r="B511" s="57" t="s">
        <v>1145</v>
      </c>
      <c r="C511" s="57" t="s">
        <v>1393</v>
      </c>
      <c r="D511" s="52" t="s">
        <v>1398</v>
      </c>
      <c r="E511" s="56" t="s">
        <v>4135</v>
      </c>
      <c r="F511" s="18"/>
      <c r="G511" s="19"/>
      <c r="H511" s="19"/>
      <c r="I511" s="20"/>
      <c r="J511" s="35" t="s">
        <v>2325</v>
      </c>
    </row>
    <row r="512" spans="1:10">
      <c r="A512" s="26" t="s">
        <v>12</v>
      </c>
      <c r="B512" s="57" t="s">
        <v>1146</v>
      </c>
      <c r="C512" s="57" t="s">
        <v>1393</v>
      </c>
      <c r="D512" s="52" t="s">
        <v>1349</v>
      </c>
      <c r="E512" s="56" t="s">
        <v>4136</v>
      </c>
      <c r="F512" s="18"/>
      <c r="G512" s="19"/>
      <c r="H512" s="19"/>
      <c r="I512" s="20"/>
      <c r="J512" s="35" t="s">
        <v>2326</v>
      </c>
    </row>
    <row r="513" spans="1:10">
      <c r="A513" s="26" t="s">
        <v>12</v>
      </c>
      <c r="B513" s="57" t="s">
        <v>1147</v>
      </c>
      <c r="C513" s="57" t="s">
        <v>1393</v>
      </c>
      <c r="D513" s="52" t="s">
        <v>1449</v>
      </c>
      <c r="E513" s="56" t="s">
        <v>4137</v>
      </c>
      <c r="F513" s="18"/>
      <c r="G513" s="19"/>
      <c r="H513" s="19"/>
      <c r="I513" s="20"/>
      <c r="J513" s="35" t="s">
        <v>2327</v>
      </c>
    </row>
    <row r="514" spans="1:10">
      <c r="A514" s="26" t="s">
        <v>12</v>
      </c>
      <c r="B514" s="57" t="s">
        <v>1148</v>
      </c>
      <c r="C514" s="57" t="s">
        <v>1393</v>
      </c>
      <c r="D514" s="52" t="s">
        <v>1449</v>
      </c>
      <c r="E514" s="56" t="s">
        <v>4138</v>
      </c>
      <c r="F514" s="18"/>
      <c r="G514" s="19"/>
      <c r="H514" s="19"/>
      <c r="I514" s="20"/>
      <c r="J514" s="35" t="s">
        <v>2328</v>
      </c>
    </row>
    <row r="515" spans="1:10">
      <c r="A515" s="26" t="s">
        <v>12</v>
      </c>
      <c r="B515" s="57" t="s">
        <v>1149</v>
      </c>
      <c r="C515" s="57" t="s">
        <v>1393</v>
      </c>
      <c r="D515" s="52" t="s">
        <v>792</v>
      </c>
      <c r="E515" s="56" t="s">
        <v>4139</v>
      </c>
      <c r="F515" s="18"/>
      <c r="G515" s="19"/>
      <c r="H515" s="19"/>
      <c r="I515" s="20"/>
      <c r="J515" s="35" t="s">
        <v>2329</v>
      </c>
    </row>
    <row r="516" spans="1:10">
      <c r="A516" s="26" t="s">
        <v>12</v>
      </c>
      <c r="B516" s="57" t="s">
        <v>1150</v>
      </c>
      <c r="C516" s="57" t="s">
        <v>1393</v>
      </c>
      <c r="D516" s="52" t="s">
        <v>1398</v>
      </c>
      <c r="E516" s="56" t="s">
        <v>4140</v>
      </c>
      <c r="F516" s="18"/>
      <c r="G516" s="19"/>
      <c r="H516" s="19"/>
      <c r="I516" s="20"/>
      <c r="J516" s="35" t="s">
        <v>2330</v>
      </c>
    </row>
    <row r="517" spans="1:10">
      <c r="A517" s="26" t="s">
        <v>12</v>
      </c>
      <c r="B517" s="57" t="s">
        <v>1151</v>
      </c>
      <c r="C517" s="57" t="s">
        <v>1393</v>
      </c>
      <c r="D517" s="52" t="s">
        <v>1388</v>
      </c>
      <c r="E517" s="56" t="s">
        <v>4141</v>
      </c>
      <c r="F517" s="18"/>
      <c r="G517" s="19"/>
      <c r="H517" s="19"/>
      <c r="I517" s="20"/>
      <c r="J517" s="35" t="s">
        <v>2331</v>
      </c>
    </row>
    <row r="518" spans="1:10">
      <c r="A518" s="26" t="s">
        <v>18</v>
      </c>
      <c r="B518" s="57" t="s">
        <v>1152</v>
      </c>
      <c r="C518" s="57" t="s">
        <v>1393</v>
      </c>
      <c r="D518" s="52" t="s">
        <v>15</v>
      </c>
      <c r="E518" s="56" t="s">
        <v>4142</v>
      </c>
      <c r="F518" s="18"/>
      <c r="G518" s="19"/>
      <c r="H518" s="19"/>
      <c r="I518" s="20"/>
      <c r="J518" s="35" t="s">
        <v>2332</v>
      </c>
    </row>
    <row r="519" spans="1:10">
      <c r="A519" s="26" t="s">
        <v>12</v>
      </c>
      <c r="B519" s="57" t="s">
        <v>1153</v>
      </c>
      <c r="C519" s="57" t="s">
        <v>1393</v>
      </c>
      <c r="D519" s="52" t="s">
        <v>1432</v>
      </c>
      <c r="E519" s="56" t="s">
        <v>4143</v>
      </c>
      <c r="F519" s="18"/>
      <c r="G519" s="19"/>
      <c r="H519" s="19"/>
      <c r="I519" s="20"/>
      <c r="J519" s="35" t="s">
        <v>2333</v>
      </c>
    </row>
    <row r="520" spans="1:10">
      <c r="A520" s="26" t="s">
        <v>12</v>
      </c>
      <c r="B520" s="57" t="s">
        <v>1154</v>
      </c>
      <c r="C520" s="57" t="s">
        <v>1394</v>
      </c>
      <c r="D520" s="57" t="s">
        <v>1445</v>
      </c>
      <c r="E520" s="56" t="s">
        <v>4144</v>
      </c>
      <c r="F520" s="18"/>
      <c r="G520" s="19"/>
      <c r="H520" s="19"/>
      <c r="I520" s="20"/>
      <c r="J520" s="35" t="s">
        <v>2334</v>
      </c>
    </row>
    <row r="521" spans="1:10">
      <c r="A521" s="26" t="s">
        <v>12</v>
      </c>
      <c r="B521" s="57" t="s">
        <v>1155</v>
      </c>
      <c r="C521" s="57" t="s">
        <v>1394</v>
      </c>
      <c r="D521" s="57" t="s">
        <v>1445</v>
      </c>
      <c r="E521" s="56" t="s">
        <v>4145</v>
      </c>
      <c r="F521" s="18"/>
      <c r="G521" s="19"/>
      <c r="H521" s="19"/>
      <c r="I521" s="20"/>
      <c r="J521" s="35" t="s">
        <v>2335</v>
      </c>
    </row>
    <row r="522" spans="1:10">
      <c r="A522" s="26" t="s">
        <v>12</v>
      </c>
      <c r="B522" s="57" t="s">
        <v>1156</v>
      </c>
      <c r="C522" s="57" t="s">
        <v>1395</v>
      </c>
      <c r="D522" s="57" t="s">
        <v>1482</v>
      </c>
      <c r="E522" s="56" t="s">
        <v>4146</v>
      </c>
      <c r="F522" s="18"/>
      <c r="G522" s="19"/>
      <c r="H522" s="19"/>
      <c r="I522" s="20"/>
      <c r="J522" s="35" t="s">
        <v>2336</v>
      </c>
    </row>
    <row r="523" spans="1:10">
      <c r="A523" s="26" t="s">
        <v>18</v>
      </c>
      <c r="B523" s="57" t="s">
        <v>1157</v>
      </c>
      <c r="C523" s="57" t="s">
        <v>1395</v>
      </c>
      <c r="D523" s="57" t="s">
        <v>15</v>
      </c>
      <c r="E523" s="56" t="s">
        <v>4147</v>
      </c>
      <c r="F523" s="18"/>
      <c r="G523" s="19"/>
      <c r="H523" s="19"/>
      <c r="I523" s="20"/>
      <c r="J523" s="35" t="s">
        <v>2337</v>
      </c>
    </row>
    <row r="524" spans="1:10">
      <c r="A524" s="26" t="s">
        <v>12</v>
      </c>
      <c r="B524" s="57" t="s">
        <v>1158</v>
      </c>
      <c r="C524" s="57" t="s">
        <v>1395</v>
      </c>
      <c r="D524" s="57" t="s">
        <v>1431</v>
      </c>
      <c r="E524" s="56" t="s">
        <v>4148</v>
      </c>
      <c r="F524" s="18"/>
      <c r="G524" s="19"/>
      <c r="H524" s="19"/>
      <c r="I524" s="20"/>
      <c r="J524" s="35" t="s">
        <v>2338</v>
      </c>
    </row>
    <row r="525" spans="1:10">
      <c r="A525" s="26" t="s">
        <v>12</v>
      </c>
      <c r="B525" s="57" t="s">
        <v>1159</v>
      </c>
      <c r="C525" s="57" t="s">
        <v>1395</v>
      </c>
      <c r="D525" s="57" t="s">
        <v>1431</v>
      </c>
      <c r="E525" s="56" t="s">
        <v>4149</v>
      </c>
      <c r="F525" s="18"/>
      <c r="G525" s="19"/>
      <c r="H525" s="19"/>
      <c r="I525" s="20"/>
      <c r="J525" s="35" t="s">
        <v>2339</v>
      </c>
    </row>
    <row r="526" spans="1:10">
      <c r="A526" s="26" t="s">
        <v>18</v>
      </c>
      <c r="B526" s="57" t="s">
        <v>1160</v>
      </c>
      <c r="C526" s="57" t="s">
        <v>1395</v>
      </c>
      <c r="D526" s="57" t="s">
        <v>15</v>
      </c>
      <c r="E526" s="56" t="s">
        <v>4150</v>
      </c>
      <c r="F526" s="18"/>
      <c r="G526" s="19"/>
      <c r="H526" s="19"/>
      <c r="I526" s="20"/>
      <c r="J526" s="35" t="s">
        <v>2340</v>
      </c>
    </row>
    <row r="527" spans="1:10">
      <c r="A527" s="26" t="s">
        <v>12</v>
      </c>
      <c r="B527" s="57" t="s">
        <v>1161</v>
      </c>
      <c r="C527" s="57" t="s">
        <v>1395</v>
      </c>
      <c r="D527" s="57" t="s">
        <v>1445</v>
      </c>
      <c r="E527" s="56" t="s">
        <v>4151</v>
      </c>
      <c r="F527" s="18"/>
      <c r="G527" s="19"/>
      <c r="H527" s="19"/>
      <c r="I527" s="20"/>
      <c r="J527" s="35" t="s">
        <v>2341</v>
      </c>
    </row>
    <row r="528" spans="1:10">
      <c r="A528" s="26" t="s">
        <v>12</v>
      </c>
      <c r="B528" s="57" t="s">
        <v>1162</v>
      </c>
      <c r="C528" s="57" t="s">
        <v>1395</v>
      </c>
      <c r="D528" s="57" t="s">
        <v>1445</v>
      </c>
      <c r="E528" s="56" t="s">
        <v>4152</v>
      </c>
      <c r="F528" s="18"/>
      <c r="G528" s="19"/>
      <c r="H528" s="19"/>
      <c r="I528" s="20"/>
      <c r="J528" s="35" t="s">
        <v>2342</v>
      </c>
    </row>
    <row r="529" spans="1:10">
      <c r="A529" s="26" t="s">
        <v>12</v>
      </c>
      <c r="B529" s="57" t="s">
        <v>1163</v>
      </c>
      <c r="C529" s="57" t="s">
        <v>1396</v>
      </c>
      <c r="D529" s="52" t="s">
        <v>788</v>
      </c>
      <c r="E529" s="56" t="s">
        <v>4153</v>
      </c>
      <c r="F529" s="18"/>
      <c r="G529" s="19"/>
      <c r="H529" s="19"/>
      <c r="I529" s="20"/>
      <c r="J529" s="35" t="s">
        <v>2343</v>
      </c>
    </row>
    <row r="530" spans="1:10">
      <c r="A530" s="26" t="s">
        <v>12</v>
      </c>
      <c r="B530" s="57" t="s">
        <v>1164</v>
      </c>
      <c r="C530" s="57" t="s">
        <v>1396</v>
      </c>
      <c r="D530" s="52" t="s">
        <v>1411</v>
      </c>
      <c r="E530" s="56" t="s">
        <v>4154</v>
      </c>
      <c r="F530" s="18"/>
      <c r="G530" s="19"/>
      <c r="H530" s="19"/>
      <c r="I530" s="20"/>
      <c r="J530" s="35" t="s">
        <v>2344</v>
      </c>
    </row>
    <row r="531" spans="1:10">
      <c r="A531" s="26" t="s">
        <v>12</v>
      </c>
      <c r="B531" s="57" t="s">
        <v>1165</v>
      </c>
      <c r="C531" s="57" t="s">
        <v>1396</v>
      </c>
      <c r="D531" s="52" t="s">
        <v>1319</v>
      </c>
      <c r="E531" s="56" t="s">
        <v>4155</v>
      </c>
      <c r="F531" s="18"/>
      <c r="G531" s="19"/>
      <c r="H531" s="19"/>
      <c r="I531" s="20"/>
      <c r="J531" s="35" t="s">
        <v>2345</v>
      </c>
    </row>
    <row r="532" spans="1:10">
      <c r="A532" s="26" t="s">
        <v>12</v>
      </c>
      <c r="B532" s="57" t="s">
        <v>1166</v>
      </c>
      <c r="C532" s="57" t="s">
        <v>1396</v>
      </c>
      <c r="D532" s="52" t="s">
        <v>1437</v>
      </c>
      <c r="E532" s="56" t="s">
        <v>4156</v>
      </c>
      <c r="F532" s="18"/>
      <c r="G532" s="19"/>
      <c r="H532" s="19"/>
      <c r="I532" s="20"/>
      <c r="J532" s="35" t="s">
        <v>2346</v>
      </c>
    </row>
    <row r="533" spans="1:10">
      <c r="A533" s="26" t="s">
        <v>12</v>
      </c>
      <c r="B533" s="57" t="s">
        <v>1167</v>
      </c>
      <c r="C533" s="57" t="s">
        <v>1396</v>
      </c>
      <c r="D533" s="52" t="s">
        <v>753</v>
      </c>
      <c r="E533" s="56" t="s">
        <v>4157</v>
      </c>
      <c r="F533" s="18"/>
      <c r="G533" s="19"/>
      <c r="H533" s="19"/>
      <c r="I533" s="20"/>
      <c r="J533" s="35" t="s">
        <v>2347</v>
      </c>
    </row>
    <row r="534" spans="1:10">
      <c r="A534" s="26" t="s">
        <v>12</v>
      </c>
      <c r="B534" s="57" t="s">
        <v>1168</v>
      </c>
      <c r="C534" s="57" t="s">
        <v>1396</v>
      </c>
      <c r="D534" s="52" t="s">
        <v>1436</v>
      </c>
      <c r="E534" s="56" t="s">
        <v>4158</v>
      </c>
      <c r="F534" s="18"/>
      <c r="G534" s="19"/>
      <c r="H534" s="19"/>
      <c r="I534" s="20"/>
      <c r="J534" s="35" t="s">
        <v>2348</v>
      </c>
    </row>
    <row r="535" spans="1:10">
      <c r="A535" s="18" t="s">
        <v>12</v>
      </c>
      <c r="B535" s="52" t="s">
        <v>639</v>
      </c>
      <c r="C535" s="52" t="s">
        <v>790</v>
      </c>
      <c r="D535" s="52" t="s">
        <v>805</v>
      </c>
      <c r="E535" s="53" t="s">
        <v>13</v>
      </c>
      <c r="F535" s="18" t="s">
        <v>10</v>
      </c>
      <c r="G535" s="19">
        <v>512</v>
      </c>
      <c r="H535" s="19"/>
      <c r="I535" s="20"/>
      <c r="J535" s="35" t="s">
        <v>2349</v>
      </c>
    </row>
    <row r="536" spans="1:10">
      <c r="A536" s="18" t="s">
        <v>11</v>
      </c>
      <c r="B536" s="52" t="s">
        <v>1169</v>
      </c>
      <c r="C536" s="52" t="s">
        <v>790</v>
      </c>
      <c r="D536" s="52" t="s">
        <v>788</v>
      </c>
      <c r="E536" s="56" t="s">
        <v>4159</v>
      </c>
      <c r="F536" s="18"/>
      <c r="G536" s="19"/>
      <c r="H536" s="19"/>
      <c r="I536" s="20"/>
      <c r="J536" s="35" t="s">
        <v>2350</v>
      </c>
    </row>
    <row r="537" spans="1:10">
      <c r="A537" s="18" t="s">
        <v>12</v>
      </c>
      <c r="B537" s="52" t="s">
        <v>640</v>
      </c>
      <c r="C537" s="52" t="s">
        <v>790</v>
      </c>
      <c r="D537" s="52" t="s">
        <v>1360</v>
      </c>
      <c r="E537" s="53" t="s">
        <v>23</v>
      </c>
      <c r="F537" s="18" t="s">
        <v>10</v>
      </c>
      <c r="G537" s="19">
        <v>69</v>
      </c>
      <c r="H537" s="19"/>
      <c r="I537" s="20"/>
      <c r="J537" s="35" t="s">
        <v>2351</v>
      </c>
    </row>
    <row r="538" spans="1:10">
      <c r="A538" s="18" t="s">
        <v>11</v>
      </c>
      <c r="B538" s="52" t="s">
        <v>1170</v>
      </c>
      <c r="C538" s="52" t="s">
        <v>790</v>
      </c>
      <c r="D538" s="52" t="s">
        <v>1360</v>
      </c>
      <c r="E538" s="56" t="s">
        <v>4160</v>
      </c>
      <c r="F538" s="18"/>
      <c r="G538" s="19"/>
      <c r="H538" s="19"/>
      <c r="I538" s="20"/>
      <c r="J538" s="35" t="s">
        <v>2352</v>
      </c>
    </row>
    <row r="539" spans="1:10">
      <c r="A539" s="18" t="s">
        <v>12</v>
      </c>
      <c r="B539" s="52" t="s">
        <v>641</v>
      </c>
      <c r="C539" s="52" t="s">
        <v>790</v>
      </c>
      <c r="D539" s="52" t="s">
        <v>753</v>
      </c>
      <c r="E539" s="53" t="s">
        <v>24</v>
      </c>
      <c r="F539" s="18" t="s">
        <v>10</v>
      </c>
      <c r="G539" s="19">
        <v>66</v>
      </c>
      <c r="H539" s="19"/>
      <c r="I539" s="20"/>
      <c r="J539" s="35" t="s">
        <v>2353</v>
      </c>
    </row>
    <row r="540" spans="1:10">
      <c r="A540" s="18" t="s">
        <v>18</v>
      </c>
      <c r="B540" s="52" t="s">
        <v>642</v>
      </c>
      <c r="C540" s="52" t="s">
        <v>790</v>
      </c>
      <c r="D540" s="52" t="s">
        <v>19</v>
      </c>
      <c r="E540" s="53" t="s">
        <v>34</v>
      </c>
      <c r="F540" s="18" t="s">
        <v>10</v>
      </c>
      <c r="G540" s="19">
        <v>450</v>
      </c>
      <c r="H540" s="19"/>
      <c r="I540" s="20"/>
      <c r="J540" s="35" t="s">
        <v>2354</v>
      </c>
    </row>
    <row r="541" spans="1:10">
      <c r="A541" s="18" t="s">
        <v>14</v>
      </c>
      <c r="B541" s="52" t="s">
        <v>1171</v>
      </c>
      <c r="C541" s="52" t="s">
        <v>790</v>
      </c>
      <c r="D541" s="52" t="s">
        <v>1436</v>
      </c>
      <c r="E541" s="56" t="s">
        <v>4161</v>
      </c>
      <c r="F541" s="18"/>
      <c r="G541" s="19">
        <v>569</v>
      </c>
      <c r="H541" s="19"/>
      <c r="I541" s="20"/>
      <c r="J541" s="35" t="s">
        <v>2355</v>
      </c>
    </row>
    <row r="542" spans="1:10">
      <c r="A542" s="18" t="s">
        <v>18</v>
      </c>
      <c r="B542" s="52" t="s">
        <v>643</v>
      </c>
      <c r="C542" s="52" t="s">
        <v>790</v>
      </c>
      <c r="D542" s="52" t="s">
        <v>19</v>
      </c>
      <c r="E542" s="53" t="s">
        <v>46</v>
      </c>
      <c r="F542" s="18" t="s">
        <v>10</v>
      </c>
      <c r="G542" s="19">
        <v>513</v>
      </c>
      <c r="H542" s="19"/>
      <c r="I542" s="20"/>
      <c r="J542" s="35" t="s">
        <v>2356</v>
      </c>
    </row>
    <row r="543" spans="1:10">
      <c r="A543" s="18" t="s">
        <v>12</v>
      </c>
      <c r="B543" s="52" t="s">
        <v>433</v>
      </c>
      <c r="C543" s="52" t="s">
        <v>790</v>
      </c>
      <c r="D543" s="52" t="s">
        <v>790</v>
      </c>
      <c r="E543" s="53" t="s">
        <v>49</v>
      </c>
      <c r="F543" s="18" t="s">
        <v>10</v>
      </c>
      <c r="G543" s="19">
        <v>7</v>
      </c>
      <c r="H543" s="19"/>
      <c r="I543" s="20"/>
      <c r="J543" s="35" t="s">
        <v>2357</v>
      </c>
    </row>
    <row r="544" spans="1:10">
      <c r="A544" s="18" t="s">
        <v>18</v>
      </c>
      <c r="B544" s="52" t="s">
        <v>644</v>
      </c>
      <c r="C544" s="52" t="s">
        <v>790</v>
      </c>
      <c r="D544" s="52" t="s">
        <v>19</v>
      </c>
      <c r="E544" s="53" t="s">
        <v>56</v>
      </c>
      <c r="F544" s="18" t="s">
        <v>10</v>
      </c>
      <c r="G544" s="19">
        <v>411</v>
      </c>
      <c r="H544" s="19"/>
      <c r="I544" s="20"/>
      <c r="J544" s="39" t="s">
        <v>2358</v>
      </c>
    </row>
    <row r="545" spans="1:10">
      <c r="A545" s="18" t="s">
        <v>18</v>
      </c>
      <c r="B545" s="52" t="s">
        <v>645</v>
      </c>
      <c r="C545" s="52" t="s">
        <v>790</v>
      </c>
      <c r="D545" s="52" t="s">
        <v>19</v>
      </c>
      <c r="E545" s="53" t="s">
        <v>61</v>
      </c>
      <c r="F545" s="18" t="s">
        <v>10</v>
      </c>
      <c r="G545" s="19">
        <v>509</v>
      </c>
      <c r="H545" s="19"/>
      <c r="I545" s="20"/>
      <c r="J545" s="35" t="s">
        <v>2359</v>
      </c>
    </row>
    <row r="546" spans="1:10">
      <c r="A546" s="18" t="s">
        <v>12</v>
      </c>
      <c r="B546" s="52" t="s">
        <v>646</v>
      </c>
      <c r="C546" s="52" t="s">
        <v>790</v>
      </c>
      <c r="D546" s="52" t="s">
        <v>1520</v>
      </c>
      <c r="E546" s="53" t="s">
        <v>65</v>
      </c>
      <c r="F546" s="18" t="s">
        <v>10</v>
      </c>
      <c r="G546" s="19">
        <v>453</v>
      </c>
      <c r="H546" s="19"/>
      <c r="I546" s="20"/>
      <c r="J546" s="35" t="s">
        <v>2360</v>
      </c>
    </row>
    <row r="547" spans="1:10">
      <c r="A547" s="18" t="s">
        <v>11</v>
      </c>
      <c r="B547" s="52" t="s">
        <v>1172</v>
      </c>
      <c r="C547" s="52" t="s">
        <v>790</v>
      </c>
      <c r="D547" s="52" t="s">
        <v>790</v>
      </c>
      <c r="E547" s="56" t="s">
        <v>4162</v>
      </c>
      <c r="F547" s="18"/>
      <c r="G547" s="19">
        <v>40</v>
      </c>
      <c r="H547" s="19"/>
      <c r="I547" s="20"/>
      <c r="J547" s="35" t="s">
        <v>2361</v>
      </c>
    </row>
    <row r="548" spans="1:10">
      <c r="A548" s="18" t="s">
        <v>12</v>
      </c>
      <c r="B548" s="52" t="s">
        <v>647</v>
      </c>
      <c r="C548" s="52" t="s">
        <v>790</v>
      </c>
      <c r="D548" s="52" t="s">
        <v>790</v>
      </c>
      <c r="E548" s="53" t="s">
        <v>73</v>
      </c>
      <c r="F548" s="18" t="s">
        <v>10</v>
      </c>
      <c r="G548" s="19">
        <v>451</v>
      </c>
      <c r="H548" s="19"/>
      <c r="I548" s="20"/>
      <c r="J548" s="35" t="s">
        <v>2362</v>
      </c>
    </row>
    <row r="549" spans="1:10">
      <c r="A549" s="18" t="s">
        <v>11</v>
      </c>
      <c r="B549" s="52" t="s">
        <v>1173</v>
      </c>
      <c r="C549" s="52" t="s">
        <v>790</v>
      </c>
      <c r="D549" s="52" t="s">
        <v>790</v>
      </c>
      <c r="E549" s="56" t="s">
        <v>4163</v>
      </c>
      <c r="F549" s="18"/>
      <c r="G549" s="19"/>
      <c r="H549" s="19"/>
      <c r="I549" s="20"/>
      <c r="J549" s="35" t="s">
        <v>2363</v>
      </c>
    </row>
    <row r="550" spans="1:10">
      <c r="A550" s="18" t="s">
        <v>11</v>
      </c>
      <c r="B550" s="52" t="s">
        <v>1174</v>
      </c>
      <c r="C550" s="52" t="s">
        <v>790</v>
      </c>
      <c r="D550" s="52" t="s">
        <v>790</v>
      </c>
      <c r="E550" s="56" t="s">
        <v>4164</v>
      </c>
      <c r="F550" s="18"/>
      <c r="G550" s="19"/>
      <c r="H550" s="19"/>
      <c r="I550" s="20"/>
      <c r="J550" s="35" t="s">
        <v>2364</v>
      </c>
    </row>
    <row r="551" spans="1:10">
      <c r="A551" s="18" t="s">
        <v>12</v>
      </c>
      <c r="B551" s="52" t="s">
        <v>648</v>
      </c>
      <c r="C551" s="52" t="s">
        <v>790</v>
      </c>
      <c r="D551" s="52" t="s">
        <v>1524</v>
      </c>
      <c r="E551" s="53" t="s">
        <v>75</v>
      </c>
      <c r="F551" s="18" t="s">
        <v>10</v>
      </c>
      <c r="G551" s="19">
        <v>598</v>
      </c>
      <c r="H551" s="19"/>
      <c r="I551" s="20"/>
      <c r="J551" s="35" t="s">
        <v>2365</v>
      </c>
    </row>
    <row r="552" spans="1:10">
      <c r="A552" s="18" t="s">
        <v>12</v>
      </c>
      <c r="B552" s="52" t="s">
        <v>649</v>
      </c>
      <c r="C552" s="52" t="s">
        <v>790</v>
      </c>
      <c r="D552" s="52" t="s">
        <v>790</v>
      </c>
      <c r="E552" s="53" t="s">
        <v>79</v>
      </c>
      <c r="F552" s="18" t="s">
        <v>10</v>
      </c>
      <c r="G552" s="19">
        <v>607</v>
      </c>
      <c r="H552" s="19"/>
      <c r="I552" s="20"/>
      <c r="J552" s="35" t="s">
        <v>2366</v>
      </c>
    </row>
    <row r="553" spans="1:10">
      <c r="A553" s="18" t="s">
        <v>18</v>
      </c>
      <c r="B553" s="52" t="s">
        <v>650</v>
      </c>
      <c r="C553" s="52" t="s">
        <v>790</v>
      </c>
      <c r="D553" s="52" t="s">
        <v>19</v>
      </c>
      <c r="E553" s="53" t="s">
        <v>100</v>
      </c>
      <c r="F553" s="18" t="s">
        <v>10</v>
      </c>
      <c r="G553" s="19">
        <v>468</v>
      </c>
      <c r="H553" s="19"/>
      <c r="I553" s="20"/>
      <c r="J553" s="35" t="s">
        <v>2367</v>
      </c>
    </row>
    <row r="554" spans="1:10">
      <c r="A554" s="18" t="s">
        <v>14</v>
      </c>
      <c r="B554" s="52" t="s">
        <v>1175</v>
      </c>
      <c r="C554" s="52" t="s">
        <v>790</v>
      </c>
      <c r="D554" s="52" t="s">
        <v>15</v>
      </c>
      <c r="E554" s="56" t="s">
        <v>4165</v>
      </c>
      <c r="F554" s="18"/>
      <c r="G554" s="19"/>
      <c r="H554" s="19"/>
      <c r="I554" s="20"/>
      <c r="J554" s="35" t="s">
        <v>2368</v>
      </c>
    </row>
    <row r="555" spans="1:10">
      <c r="A555" s="18" t="s">
        <v>12</v>
      </c>
      <c r="B555" s="52" t="s">
        <v>651</v>
      </c>
      <c r="C555" s="52" t="s">
        <v>790</v>
      </c>
      <c r="D555" s="52" t="s">
        <v>790</v>
      </c>
      <c r="E555" s="53" t="s">
        <v>117</v>
      </c>
      <c r="F555" s="18" t="s">
        <v>10</v>
      </c>
      <c r="G555" s="19">
        <v>184</v>
      </c>
      <c r="H555" s="19"/>
      <c r="I555" s="20"/>
      <c r="J555" s="35" t="s">
        <v>2369</v>
      </c>
    </row>
    <row r="556" spans="1:10">
      <c r="A556" s="18" t="s">
        <v>12</v>
      </c>
      <c r="B556" s="52" t="s">
        <v>652</v>
      </c>
      <c r="C556" s="52" t="s">
        <v>790</v>
      </c>
      <c r="D556" s="52" t="s">
        <v>790</v>
      </c>
      <c r="E556" s="53" t="s">
        <v>118</v>
      </c>
      <c r="F556" s="18" t="s">
        <v>10</v>
      </c>
      <c r="G556" s="19">
        <v>185</v>
      </c>
      <c r="H556" s="19"/>
      <c r="I556" s="20"/>
      <c r="J556" s="35" t="s">
        <v>2370</v>
      </c>
    </row>
    <row r="557" spans="1:10">
      <c r="A557" s="18" t="s">
        <v>12</v>
      </c>
      <c r="B557" s="52" t="s">
        <v>653</v>
      </c>
      <c r="C557" s="52" t="s">
        <v>790</v>
      </c>
      <c r="D557" s="52" t="s">
        <v>753</v>
      </c>
      <c r="E557" s="53" t="s">
        <v>122</v>
      </c>
      <c r="F557" s="18" t="s">
        <v>10</v>
      </c>
      <c r="G557" s="19">
        <v>470</v>
      </c>
      <c r="H557" s="19"/>
      <c r="I557" s="20"/>
      <c r="J557" s="35" t="s">
        <v>2371</v>
      </c>
    </row>
    <row r="558" spans="1:10">
      <c r="A558" s="18" t="s">
        <v>12</v>
      </c>
      <c r="B558" s="52" t="s">
        <v>654</v>
      </c>
      <c r="C558" s="52" t="s">
        <v>790</v>
      </c>
      <c r="D558" s="52" t="s">
        <v>806</v>
      </c>
      <c r="E558" s="53" t="s">
        <v>129</v>
      </c>
      <c r="F558" s="18" t="s">
        <v>10</v>
      </c>
      <c r="G558" s="19"/>
      <c r="H558" s="19"/>
      <c r="I558" s="20"/>
      <c r="J558" s="35" t="s">
        <v>2372</v>
      </c>
    </row>
    <row r="559" spans="1:10">
      <c r="A559" s="18" t="s">
        <v>18</v>
      </c>
      <c r="B559" s="52" t="s">
        <v>1176</v>
      </c>
      <c r="C559" s="57" t="s">
        <v>790</v>
      </c>
      <c r="D559" s="52" t="s">
        <v>15</v>
      </c>
      <c r="E559" s="56" t="s">
        <v>4166</v>
      </c>
      <c r="F559" s="18"/>
      <c r="G559" s="19">
        <v>734</v>
      </c>
      <c r="H559" s="19"/>
      <c r="I559" s="20"/>
      <c r="J559" s="35" t="s">
        <v>2373</v>
      </c>
    </row>
    <row r="560" spans="1:10">
      <c r="A560" s="18" t="s">
        <v>12</v>
      </c>
      <c r="B560" s="52" t="s">
        <v>436</v>
      </c>
      <c r="C560" s="52" t="s">
        <v>790</v>
      </c>
      <c r="D560" s="52" t="s">
        <v>790</v>
      </c>
      <c r="E560" s="53" t="s">
        <v>133</v>
      </c>
      <c r="F560" s="18" t="s">
        <v>10</v>
      </c>
      <c r="G560" s="19">
        <v>22</v>
      </c>
      <c r="H560" s="19"/>
      <c r="I560" s="20"/>
      <c r="J560" s="35" t="s">
        <v>2374</v>
      </c>
    </row>
    <row r="561" spans="1:10">
      <c r="A561" s="18" t="s">
        <v>12</v>
      </c>
      <c r="B561" s="52" t="s">
        <v>655</v>
      </c>
      <c r="C561" s="52" t="s">
        <v>790</v>
      </c>
      <c r="D561" s="52" t="s">
        <v>1436</v>
      </c>
      <c r="E561" s="53" t="s">
        <v>134</v>
      </c>
      <c r="F561" s="18" t="s">
        <v>10</v>
      </c>
      <c r="G561" s="19">
        <v>841</v>
      </c>
      <c r="H561" s="19"/>
      <c r="I561" s="20"/>
      <c r="J561" s="35" t="s">
        <v>2375</v>
      </c>
    </row>
    <row r="562" spans="1:10">
      <c r="A562" s="18" t="s">
        <v>12</v>
      </c>
      <c r="B562" s="52" t="s">
        <v>656</v>
      </c>
      <c r="C562" s="52" t="s">
        <v>790</v>
      </c>
      <c r="D562" s="52" t="s">
        <v>807</v>
      </c>
      <c r="E562" s="53" t="s">
        <v>135</v>
      </c>
      <c r="F562" s="18" t="s">
        <v>10</v>
      </c>
      <c r="G562" s="19">
        <v>101</v>
      </c>
      <c r="H562" s="19"/>
      <c r="I562" s="20"/>
      <c r="J562" s="35" t="s">
        <v>2376</v>
      </c>
    </row>
    <row r="563" spans="1:10">
      <c r="A563" s="18" t="s">
        <v>11</v>
      </c>
      <c r="B563" s="52" t="s">
        <v>1177</v>
      </c>
      <c r="C563" s="52" t="s">
        <v>790</v>
      </c>
      <c r="D563" s="52" t="s">
        <v>790</v>
      </c>
      <c r="E563" s="56" t="s">
        <v>4167</v>
      </c>
      <c r="F563" s="18"/>
      <c r="G563" s="19"/>
      <c r="H563" s="19"/>
      <c r="I563" s="20"/>
      <c r="J563" s="35" t="s">
        <v>2377</v>
      </c>
    </row>
    <row r="564" spans="1:10">
      <c r="A564" s="18" t="s">
        <v>14</v>
      </c>
      <c r="B564" s="52" t="s">
        <v>1178</v>
      </c>
      <c r="C564" s="52" t="s">
        <v>790</v>
      </c>
      <c r="D564" s="52" t="s">
        <v>15</v>
      </c>
      <c r="E564" s="56" t="s">
        <v>4168</v>
      </c>
      <c r="F564" s="18"/>
      <c r="G564" s="19">
        <v>21</v>
      </c>
      <c r="H564" s="19"/>
      <c r="I564" s="20"/>
      <c r="J564" s="35" t="s">
        <v>2378</v>
      </c>
    </row>
    <row r="565" spans="1:10">
      <c r="A565" s="18" t="s">
        <v>18</v>
      </c>
      <c r="B565" s="52" t="s">
        <v>1179</v>
      </c>
      <c r="C565" s="57" t="s">
        <v>790</v>
      </c>
      <c r="D565" s="52" t="s">
        <v>15</v>
      </c>
      <c r="E565" s="56" t="s">
        <v>4169</v>
      </c>
      <c r="F565" s="18"/>
      <c r="G565" s="19">
        <v>735</v>
      </c>
      <c r="H565" s="19"/>
      <c r="I565" s="20"/>
      <c r="J565" s="35" t="s">
        <v>2379</v>
      </c>
    </row>
    <row r="566" spans="1:10">
      <c r="A566" s="18" t="s">
        <v>12</v>
      </c>
      <c r="B566" s="52" t="s">
        <v>440</v>
      </c>
      <c r="C566" s="52" t="s">
        <v>790</v>
      </c>
      <c r="D566" s="52" t="s">
        <v>790</v>
      </c>
      <c r="E566" s="53" t="s">
        <v>148</v>
      </c>
      <c r="F566" s="18" t="s">
        <v>10</v>
      </c>
      <c r="G566" s="19">
        <v>45</v>
      </c>
      <c r="H566" s="19"/>
      <c r="I566" s="20"/>
      <c r="J566" s="35" t="s">
        <v>2380</v>
      </c>
    </row>
    <row r="567" spans="1:10">
      <c r="A567" s="18" t="s">
        <v>12</v>
      </c>
      <c r="B567" s="52" t="s">
        <v>3392</v>
      </c>
      <c r="C567" s="52" t="s">
        <v>790</v>
      </c>
      <c r="D567" s="52" t="s">
        <v>790</v>
      </c>
      <c r="E567" s="53" t="s">
        <v>3394</v>
      </c>
      <c r="F567" s="18" t="s">
        <v>3150</v>
      </c>
      <c r="G567" s="19"/>
      <c r="H567" s="19"/>
      <c r="I567" s="20"/>
      <c r="J567" s="35" t="s">
        <v>2691</v>
      </c>
    </row>
    <row r="568" spans="1:10">
      <c r="A568" s="18" t="s">
        <v>12</v>
      </c>
      <c r="B568" s="52" t="s">
        <v>3393</v>
      </c>
      <c r="C568" s="52" t="s">
        <v>790</v>
      </c>
      <c r="D568" s="52" t="s">
        <v>790</v>
      </c>
      <c r="E568" s="53" t="s">
        <v>3395</v>
      </c>
      <c r="F568" s="18" t="s">
        <v>3150</v>
      </c>
      <c r="G568" s="19"/>
      <c r="H568" s="19"/>
      <c r="I568" s="20"/>
      <c r="J568" s="35" t="s">
        <v>2692</v>
      </c>
    </row>
    <row r="569" spans="1:10">
      <c r="A569" s="18" t="s">
        <v>11</v>
      </c>
      <c r="B569" s="52" t="s">
        <v>1180</v>
      </c>
      <c r="C569" s="52" t="s">
        <v>790</v>
      </c>
      <c r="D569" s="52" t="s">
        <v>1483</v>
      </c>
      <c r="E569" s="56" t="s">
        <v>4170</v>
      </c>
      <c r="F569" s="18"/>
      <c r="G569" s="19">
        <v>551</v>
      </c>
      <c r="H569" s="19"/>
      <c r="I569" s="20"/>
      <c r="J569" s="35" t="s">
        <v>2381</v>
      </c>
    </row>
    <row r="570" spans="1:10">
      <c r="A570" s="18" t="s">
        <v>18</v>
      </c>
      <c r="B570" s="52" t="s">
        <v>1181</v>
      </c>
      <c r="C570" s="57" t="s">
        <v>790</v>
      </c>
      <c r="D570" s="52" t="s">
        <v>15</v>
      </c>
      <c r="E570" s="56" t="s">
        <v>4171</v>
      </c>
      <c r="F570" s="18"/>
      <c r="G570" s="19">
        <v>511</v>
      </c>
      <c r="H570" s="19"/>
      <c r="I570" s="20"/>
      <c r="J570" s="35" t="s">
        <v>2382</v>
      </c>
    </row>
    <row r="571" spans="1:10">
      <c r="A571" s="18" t="s">
        <v>18</v>
      </c>
      <c r="B571" s="52" t="s">
        <v>1182</v>
      </c>
      <c r="C571" s="57" t="s">
        <v>790</v>
      </c>
      <c r="D571" s="52" t="s">
        <v>15</v>
      </c>
      <c r="E571" s="56" t="s">
        <v>4172</v>
      </c>
      <c r="F571" s="18"/>
      <c r="G571" s="19">
        <v>1035</v>
      </c>
      <c r="H571" s="19"/>
      <c r="I571" s="20"/>
      <c r="J571" s="35" t="s">
        <v>2383</v>
      </c>
    </row>
    <row r="572" spans="1:10">
      <c r="A572" s="18" t="s">
        <v>14</v>
      </c>
      <c r="B572" s="52" t="s">
        <v>1183</v>
      </c>
      <c r="C572" s="52" t="s">
        <v>790</v>
      </c>
      <c r="D572" s="52" t="s">
        <v>15</v>
      </c>
      <c r="E572" s="56" t="s">
        <v>4173</v>
      </c>
      <c r="F572" s="18"/>
      <c r="G572" s="19">
        <v>39</v>
      </c>
      <c r="H572" s="19"/>
      <c r="I572" s="20"/>
      <c r="J572" s="35" t="s">
        <v>2384</v>
      </c>
    </row>
    <row r="573" spans="1:10">
      <c r="A573" s="18" t="s">
        <v>12</v>
      </c>
      <c r="B573" s="52" t="s">
        <v>657</v>
      </c>
      <c r="C573" s="52" t="s">
        <v>790</v>
      </c>
      <c r="D573" s="52" t="s">
        <v>790</v>
      </c>
      <c r="E573" s="53" t="s">
        <v>192</v>
      </c>
      <c r="F573" s="18" t="s">
        <v>10</v>
      </c>
      <c r="G573" s="19">
        <v>157</v>
      </c>
      <c r="H573" s="19"/>
      <c r="I573" s="20"/>
      <c r="J573" s="35" t="s">
        <v>2385</v>
      </c>
    </row>
    <row r="574" spans="1:10">
      <c r="A574" s="18" t="s">
        <v>11</v>
      </c>
      <c r="B574" s="52" t="s">
        <v>1184</v>
      </c>
      <c r="C574" s="52" t="s">
        <v>790</v>
      </c>
      <c r="D574" s="52" t="s">
        <v>790</v>
      </c>
      <c r="E574" s="56" t="s">
        <v>4174</v>
      </c>
      <c r="F574" s="18"/>
      <c r="G574" s="19"/>
      <c r="H574" s="19"/>
      <c r="I574" s="20"/>
      <c r="J574" s="35" t="s">
        <v>2386</v>
      </c>
    </row>
    <row r="575" spans="1:10">
      <c r="A575" s="18" t="s">
        <v>12</v>
      </c>
      <c r="B575" s="52" t="s">
        <v>658</v>
      </c>
      <c r="C575" s="52" t="s">
        <v>790</v>
      </c>
      <c r="D575" s="52" t="s">
        <v>790</v>
      </c>
      <c r="E575" s="53" t="s">
        <v>213</v>
      </c>
      <c r="F575" s="18" t="s">
        <v>10</v>
      </c>
      <c r="G575" s="19">
        <v>1037</v>
      </c>
      <c r="H575" s="19"/>
      <c r="I575" s="20"/>
      <c r="J575" s="35" t="s">
        <v>2387</v>
      </c>
    </row>
    <row r="576" spans="1:10">
      <c r="A576" s="18" t="s">
        <v>12</v>
      </c>
      <c r="B576" s="52" t="s">
        <v>659</v>
      </c>
      <c r="C576" s="52" t="s">
        <v>790</v>
      </c>
      <c r="D576" s="52" t="s">
        <v>1525</v>
      </c>
      <c r="E576" s="53" t="s">
        <v>216</v>
      </c>
      <c r="F576" s="18" t="s">
        <v>10</v>
      </c>
      <c r="G576" s="19">
        <v>463</v>
      </c>
      <c r="H576" s="19">
        <v>54</v>
      </c>
      <c r="I576" s="20">
        <v>102</v>
      </c>
      <c r="J576" s="35" t="s">
        <v>2388</v>
      </c>
    </row>
    <row r="577" spans="1:10">
      <c r="A577" s="18" t="s">
        <v>12</v>
      </c>
      <c r="B577" s="52" t="s">
        <v>660</v>
      </c>
      <c r="C577" s="52" t="s">
        <v>790</v>
      </c>
      <c r="D577" s="52" t="s">
        <v>808</v>
      </c>
      <c r="E577" s="53" t="s">
        <v>218</v>
      </c>
      <c r="F577" s="18" t="s">
        <v>10</v>
      </c>
      <c r="G577" s="19">
        <v>410</v>
      </c>
      <c r="H577" s="19"/>
      <c r="I577" s="20"/>
      <c r="J577" s="35" t="s">
        <v>2389</v>
      </c>
    </row>
    <row r="578" spans="1:10">
      <c r="A578" s="18" t="s">
        <v>12</v>
      </c>
      <c r="B578" s="52" t="s">
        <v>438</v>
      </c>
      <c r="C578" s="52" t="s">
        <v>790</v>
      </c>
      <c r="D578" s="52" t="s">
        <v>790</v>
      </c>
      <c r="E578" s="53" t="s">
        <v>222</v>
      </c>
      <c r="F578" s="18" t="s">
        <v>10</v>
      </c>
      <c r="G578" s="19">
        <v>25</v>
      </c>
      <c r="H578" s="19"/>
      <c r="I578" s="20"/>
      <c r="J578" s="35" t="s">
        <v>2390</v>
      </c>
    </row>
    <row r="579" spans="1:10">
      <c r="A579" s="18" t="s">
        <v>12</v>
      </c>
      <c r="B579" s="52" t="s">
        <v>661</v>
      </c>
      <c r="C579" s="52" t="s">
        <v>790</v>
      </c>
      <c r="D579" s="52" t="s">
        <v>809</v>
      </c>
      <c r="E579" s="53" t="s">
        <v>226</v>
      </c>
      <c r="F579" s="18" t="s">
        <v>10</v>
      </c>
      <c r="G579" s="19">
        <v>135</v>
      </c>
      <c r="H579" s="19"/>
      <c r="I579" s="20"/>
      <c r="J579" s="35" t="s">
        <v>2391</v>
      </c>
    </row>
    <row r="580" spans="1:10">
      <c r="A580" s="18" t="s">
        <v>11</v>
      </c>
      <c r="B580" s="52" t="s">
        <v>1185</v>
      </c>
      <c r="C580" s="52" t="s">
        <v>790</v>
      </c>
      <c r="D580" s="52" t="s">
        <v>769</v>
      </c>
      <c r="E580" s="56" t="s">
        <v>4175</v>
      </c>
      <c r="F580" s="18"/>
      <c r="G580" s="19">
        <v>27</v>
      </c>
      <c r="H580" s="19"/>
      <c r="I580" s="20"/>
      <c r="J580" s="35" t="s">
        <v>2392</v>
      </c>
    </row>
    <row r="581" spans="1:10">
      <c r="A581" s="18" t="s">
        <v>12</v>
      </c>
      <c r="B581" s="52" t="s">
        <v>662</v>
      </c>
      <c r="C581" s="52" t="s">
        <v>790</v>
      </c>
      <c r="D581" s="52" t="s">
        <v>780</v>
      </c>
      <c r="E581" s="53" t="s">
        <v>233</v>
      </c>
      <c r="F581" s="18" t="s">
        <v>10</v>
      </c>
      <c r="G581" s="19">
        <v>103</v>
      </c>
      <c r="H581" s="19"/>
      <c r="I581" s="20"/>
      <c r="J581" s="35" t="s">
        <v>2393</v>
      </c>
    </row>
    <row r="582" spans="1:10">
      <c r="A582" s="18" t="s">
        <v>18</v>
      </c>
      <c r="B582" s="52" t="s">
        <v>663</v>
      </c>
      <c r="C582" s="52" t="s">
        <v>790</v>
      </c>
      <c r="D582" s="52" t="s">
        <v>19</v>
      </c>
      <c r="E582" s="53" t="s">
        <v>238</v>
      </c>
      <c r="F582" s="18" t="s">
        <v>10</v>
      </c>
      <c r="G582" s="19">
        <v>53</v>
      </c>
      <c r="H582" s="19"/>
      <c r="I582" s="20"/>
      <c r="J582" s="35" t="s">
        <v>2394</v>
      </c>
    </row>
    <row r="583" spans="1:10">
      <c r="A583" s="18" t="s">
        <v>18</v>
      </c>
      <c r="B583" s="52" t="s">
        <v>664</v>
      </c>
      <c r="C583" s="52" t="s">
        <v>790</v>
      </c>
      <c r="D583" s="52" t="s">
        <v>19</v>
      </c>
      <c r="E583" s="53" t="s">
        <v>239</v>
      </c>
      <c r="F583" s="18" t="s">
        <v>10</v>
      </c>
      <c r="G583" s="19">
        <v>97</v>
      </c>
      <c r="H583" s="19"/>
      <c r="I583" s="20"/>
      <c r="J583" s="35" t="s">
        <v>2395</v>
      </c>
    </row>
    <row r="584" spans="1:10">
      <c r="A584" s="18" t="s">
        <v>18</v>
      </c>
      <c r="B584" s="52" t="s">
        <v>665</v>
      </c>
      <c r="C584" s="52" t="s">
        <v>790</v>
      </c>
      <c r="D584" s="52" t="s">
        <v>19</v>
      </c>
      <c r="E584" s="53" t="s">
        <v>242</v>
      </c>
      <c r="F584" s="18" t="s">
        <v>10</v>
      </c>
      <c r="G584" s="19">
        <v>106</v>
      </c>
      <c r="H584" s="19"/>
      <c r="I584" s="20"/>
      <c r="J584" s="35" t="s">
        <v>2396</v>
      </c>
    </row>
    <row r="585" spans="1:10">
      <c r="A585" s="18" t="s">
        <v>12</v>
      </c>
      <c r="B585" s="52" t="s">
        <v>666</v>
      </c>
      <c r="C585" s="52" t="s">
        <v>790</v>
      </c>
      <c r="D585" s="52" t="s">
        <v>791</v>
      </c>
      <c r="E585" s="53" t="s">
        <v>245</v>
      </c>
      <c r="F585" s="18" t="s">
        <v>10</v>
      </c>
      <c r="G585" s="19">
        <v>263</v>
      </c>
      <c r="H585" s="19"/>
      <c r="I585" s="20"/>
      <c r="J585" s="35" t="s">
        <v>2397</v>
      </c>
    </row>
    <row r="586" spans="1:10">
      <c r="A586" s="18" t="s">
        <v>11</v>
      </c>
      <c r="B586" s="52" t="s">
        <v>1186</v>
      </c>
      <c r="C586" s="52" t="s">
        <v>790</v>
      </c>
      <c r="D586" s="52" t="s">
        <v>790</v>
      </c>
      <c r="E586" s="56" t="s">
        <v>4176</v>
      </c>
      <c r="F586" s="18"/>
      <c r="G586" s="19"/>
      <c r="H586" s="19"/>
      <c r="I586" s="20"/>
      <c r="J586" s="35" t="s">
        <v>2398</v>
      </c>
    </row>
    <row r="587" spans="1:10">
      <c r="A587" s="18" t="s">
        <v>11</v>
      </c>
      <c r="B587" s="52" t="s">
        <v>1187</v>
      </c>
      <c r="C587" s="52" t="s">
        <v>790</v>
      </c>
      <c r="D587" s="52" t="s">
        <v>790</v>
      </c>
      <c r="E587" s="56" t="s">
        <v>4177</v>
      </c>
      <c r="F587" s="18"/>
      <c r="G587" s="19"/>
      <c r="H587" s="19"/>
      <c r="I587" s="20"/>
      <c r="J587" s="35" t="s">
        <v>2399</v>
      </c>
    </row>
    <row r="588" spans="1:10">
      <c r="A588" s="18" t="s">
        <v>11</v>
      </c>
      <c r="B588" s="52" t="s">
        <v>1188</v>
      </c>
      <c r="C588" s="52" t="s">
        <v>790</v>
      </c>
      <c r="D588" s="52" t="s">
        <v>774</v>
      </c>
      <c r="E588" s="56" t="s">
        <v>4178</v>
      </c>
      <c r="F588" s="18"/>
      <c r="G588" s="19"/>
      <c r="H588" s="19"/>
      <c r="I588" s="20"/>
      <c r="J588" s="35" t="s">
        <v>2400</v>
      </c>
    </row>
    <row r="589" spans="1:10">
      <c r="A589" s="18" t="s">
        <v>12</v>
      </c>
      <c r="B589" s="52" t="s">
        <v>667</v>
      </c>
      <c r="C589" s="52" t="s">
        <v>790</v>
      </c>
      <c r="D589" s="52" t="s">
        <v>791</v>
      </c>
      <c r="E589" s="53" t="s">
        <v>259</v>
      </c>
      <c r="F589" s="18" t="s">
        <v>10</v>
      </c>
      <c r="G589" s="19">
        <v>19</v>
      </c>
      <c r="H589" s="19"/>
      <c r="I589" s="20"/>
      <c r="J589" s="35" t="s">
        <v>2401</v>
      </c>
    </row>
    <row r="590" spans="1:10">
      <c r="A590" s="18" t="s">
        <v>12</v>
      </c>
      <c r="B590" s="52" t="s">
        <v>668</v>
      </c>
      <c r="C590" s="52" t="s">
        <v>790</v>
      </c>
      <c r="D590" s="52" t="s">
        <v>791</v>
      </c>
      <c r="E590" s="53" t="s">
        <v>260</v>
      </c>
      <c r="F590" s="18" t="s">
        <v>10</v>
      </c>
      <c r="G590" s="19">
        <v>119</v>
      </c>
      <c r="H590" s="19"/>
      <c r="I590" s="20"/>
      <c r="J590" s="35" t="s">
        <v>2402</v>
      </c>
    </row>
    <row r="591" spans="1:10">
      <c r="A591" s="18" t="s">
        <v>12</v>
      </c>
      <c r="B591" s="52" t="s">
        <v>669</v>
      </c>
      <c r="C591" s="52" t="s">
        <v>790</v>
      </c>
      <c r="D591" s="52" t="s">
        <v>791</v>
      </c>
      <c r="E591" s="53" t="s">
        <v>261</v>
      </c>
      <c r="F591" s="18" t="s">
        <v>10</v>
      </c>
      <c r="G591" s="19">
        <v>20</v>
      </c>
      <c r="H591" s="19"/>
      <c r="I591" s="20"/>
      <c r="J591" s="35" t="s">
        <v>2403</v>
      </c>
    </row>
    <row r="592" spans="1:10">
      <c r="A592" s="18" t="s">
        <v>12</v>
      </c>
      <c r="B592" s="52" t="s">
        <v>670</v>
      </c>
      <c r="C592" s="52" t="s">
        <v>790</v>
      </c>
      <c r="D592" s="52" t="s">
        <v>1521</v>
      </c>
      <c r="E592" s="53" t="s">
        <v>266</v>
      </c>
      <c r="F592" s="18" t="s">
        <v>10</v>
      </c>
      <c r="G592" s="19">
        <v>413</v>
      </c>
      <c r="H592" s="19"/>
      <c r="I592" s="20"/>
      <c r="J592" s="35" t="s">
        <v>2404</v>
      </c>
    </row>
    <row r="593" spans="1:10">
      <c r="A593" s="18" t="s">
        <v>11</v>
      </c>
      <c r="B593" s="52" t="s">
        <v>1189</v>
      </c>
      <c r="C593" s="52" t="s">
        <v>790</v>
      </c>
      <c r="D593" s="52" t="s">
        <v>790</v>
      </c>
      <c r="E593" s="56" t="s">
        <v>4179</v>
      </c>
      <c r="F593" s="18"/>
      <c r="G593" s="19"/>
      <c r="H593" s="19"/>
      <c r="I593" s="20"/>
      <c r="J593" s="35" t="s">
        <v>2405</v>
      </c>
    </row>
    <row r="594" spans="1:10">
      <c r="A594" s="18" t="s">
        <v>12</v>
      </c>
      <c r="B594" s="52" t="s">
        <v>671</v>
      </c>
      <c r="C594" s="52" t="s">
        <v>790</v>
      </c>
      <c r="D594" s="52" t="s">
        <v>811</v>
      </c>
      <c r="E594" s="53" t="s">
        <v>276</v>
      </c>
      <c r="F594" s="18" t="s">
        <v>10</v>
      </c>
      <c r="G594" s="19">
        <v>140</v>
      </c>
      <c r="H594" s="19"/>
      <c r="I594" s="20"/>
      <c r="J594" s="35" t="s">
        <v>2406</v>
      </c>
    </row>
    <row r="595" spans="1:10">
      <c r="A595" s="18" t="s">
        <v>18</v>
      </c>
      <c r="B595" s="52" t="s">
        <v>672</v>
      </c>
      <c r="C595" s="52" t="s">
        <v>790</v>
      </c>
      <c r="D595" s="52" t="s">
        <v>19</v>
      </c>
      <c r="E595" s="53" t="s">
        <v>295</v>
      </c>
      <c r="F595" s="18" t="s">
        <v>10</v>
      </c>
      <c r="G595" s="19">
        <v>91</v>
      </c>
      <c r="H595" s="19"/>
      <c r="I595" s="20"/>
      <c r="J595" s="35" t="s">
        <v>2407</v>
      </c>
    </row>
    <row r="596" spans="1:10">
      <c r="A596" s="18" t="s">
        <v>18</v>
      </c>
      <c r="B596" s="52" t="s">
        <v>673</v>
      </c>
      <c r="C596" s="52" t="s">
        <v>790</v>
      </c>
      <c r="D596" s="52" t="s">
        <v>19</v>
      </c>
      <c r="E596" s="53" t="s">
        <v>298</v>
      </c>
      <c r="F596" s="18" t="s">
        <v>10</v>
      </c>
      <c r="G596" s="19">
        <v>423</v>
      </c>
      <c r="H596" s="19"/>
      <c r="I596" s="20"/>
      <c r="J596" s="35" t="s">
        <v>2408</v>
      </c>
    </row>
    <row r="597" spans="1:10">
      <c r="A597" s="18" t="s">
        <v>12</v>
      </c>
      <c r="B597" s="52" t="s">
        <v>1190</v>
      </c>
      <c r="C597" s="52" t="s">
        <v>790</v>
      </c>
      <c r="D597" s="52" t="s">
        <v>790</v>
      </c>
      <c r="E597" s="56" t="s">
        <v>4180</v>
      </c>
      <c r="F597" s="18"/>
      <c r="G597" s="19"/>
      <c r="H597" s="19"/>
      <c r="I597" s="20"/>
      <c r="J597" s="35" t="s">
        <v>2409</v>
      </c>
    </row>
    <row r="598" spans="1:10">
      <c r="A598" s="18" t="s">
        <v>294</v>
      </c>
      <c r="B598" s="52" t="s">
        <v>1191</v>
      </c>
      <c r="C598" s="52" t="s">
        <v>790</v>
      </c>
      <c r="D598" s="52" t="s">
        <v>790</v>
      </c>
      <c r="E598" s="56" t="s">
        <v>4181</v>
      </c>
      <c r="F598" s="18"/>
      <c r="G598" s="19"/>
      <c r="H598" s="19"/>
      <c r="I598" s="20"/>
      <c r="J598" s="35" t="s">
        <v>2410</v>
      </c>
    </row>
    <row r="599" spans="1:10">
      <c r="A599" s="18" t="s">
        <v>12</v>
      </c>
      <c r="B599" s="52" t="s">
        <v>674</v>
      </c>
      <c r="C599" s="52" t="s">
        <v>790</v>
      </c>
      <c r="D599" s="52" t="s">
        <v>1368</v>
      </c>
      <c r="E599" s="53" t="s">
        <v>299</v>
      </c>
      <c r="F599" s="18" t="s">
        <v>10</v>
      </c>
      <c r="G599" s="19">
        <v>109</v>
      </c>
      <c r="H599" s="19"/>
      <c r="I599" s="20"/>
      <c r="J599" s="35" t="s">
        <v>2411</v>
      </c>
    </row>
    <row r="600" spans="1:10">
      <c r="A600" s="18" t="s">
        <v>12</v>
      </c>
      <c r="B600" s="52" t="s">
        <v>435</v>
      </c>
      <c r="C600" s="52" t="s">
        <v>790</v>
      </c>
      <c r="D600" s="52" t="s">
        <v>790</v>
      </c>
      <c r="E600" s="53" t="s">
        <v>300</v>
      </c>
      <c r="F600" s="18" t="s">
        <v>10</v>
      </c>
      <c r="G600" s="19">
        <v>9</v>
      </c>
      <c r="H600" s="19"/>
      <c r="I600" s="20"/>
      <c r="J600" s="35" t="s">
        <v>2412</v>
      </c>
    </row>
    <row r="601" spans="1:10">
      <c r="A601" s="18" t="s">
        <v>11</v>
      </c>
      <c r="B601" s="52" t="s">
        <v>1192</v>
      </c>
      <c r="C601" s="52" t="s">
        <v>790</v>
      </c>
      <c r="D601" s="52" t="s">
        <v>790</v>
      </c>
      <c r="E601" s="56" t="s">
        <v>4182</v>
      </c>
      <c r="F601" s="18"/>
      <c r="G601" s="19">
        <v>26</v>
      </c>
      <c r="H601" s="19"/>
      <c r="I601" s="20"/>
      <c r="J601" s="35" t="s">
        <v>2413</v>
      </c>
    </row>
    <row r="602" spans="1:10">
      <c r="A602" s="18" t="s">
        <v>12</v>
      </c>
      <c r="B602" s="52" t="s">
        <v>442</v>
      </c>
      <c r="C602" s="52" t="s">
        <v>790</v>
      </c>
      <c r="D602" s="52" t="s">
        <v>790</v>
      </c>
      <c r="E602" s="53" t="s">
        <v>309</v>
      </c>
      <c r="F602" s="18" t="s">
        <v>10</v>
      </c>
      <c r="G602" s="19">
        <v>43</v>
      </c>
      <c r="H602" s="19"/>
      <c r="I602" s="20"/>
      <c r="J602" s="35" t="s">
        <v>2414</v>
      </c>
    </row>
    <row r="603" spans="1:10">
      <c r="A603" s="18" t="s">
        <v>12</v>
      </c>
      <c r="B603" s="52" t="s">
        <v>444</v>
      </c>
      <c r="C603" s="52" t="s">
        <v>790</v>
      </c>
      <c r="D603" s="52" t="s">
        <v>790</v>
      </c>
      <c r="E603" s="53" t="s">
        <v>310</v>
      </c>
      <c r="F603" s="18" t="s">
        <v>10</v>
      </c>
      <c r="G603" s="19">
        <v>44</v>
      </c>
      <c r="H603" s="19"/>
      <c r="I603" s="20"/>
      <c r="J603" s="35" t="s">
        <v>2415</v>
      </c>
    </row>
    <row r="604" spans="1:10">
      <c r="A604" s="18" t="s">
        <v>12</v>
      </c>
      <c r="B604" s="52" t="s">
        <v>443</v>
      </c>
      <c r="C604" s="52" t="s">
        <v>790</v>
      </c>
      <c r="D604" s="52" t="s">
        <v>790</v>
      </c>
      <c r="E604" s="53" t="s">
        <v>311</v>
      </c>
      <c r="F604" s="18" t="s">
        <v>10</v>
      </c>
      <c r="G604" s="19"/>
      <c r="H604" s="19"/>
      <c r="I604" s="20"/>
      <c r="J604" s="35" t="s">
        <v>2416</v>
      </c>
    </row>
    <row r="605" spans="1:10">
      <c r="A605" s="18" t="s">
        <v>12</v>
      </c>
      <c r="B605" s="52" t="s">
        <v>675</v>
      </c>
      <c r="C605" s="52" t="s">
        <v>790</v>
      </c>
      <c r="D605" s="52" t="s">
        <v>1443</v>
      </c>
      <c r="E605" s="53" t="s">
        <v>334</v>
      </c>
      <c r="F605" s="18" t="s">
        <v>10</v>
      </c>
      <c r="G605" s="19">
        <v>990</v>
      </c>
      <c r="H605" s="19"/>
      <c r="I605" s="20"/>
      <c r="J605" s="35" t="s">
        <v>2417</v>
      </c>
    </row>
    <row r="606" spans="1:10">
      <c r="A606" s="18" t="s">
        <v>12</v>
      </c>
      <c r="B606" s="52" t="s">
        <v>676</v>
      </c>
      <c r="C606" s="52" t="s">
        <v>790</v>
      </c>
      <c r="D606" s="52" t="s">
        <v>812</v>
      </c>
      <c r="E606" s="53" t="s">
        <v>335</v>
      </c>
      <c r="F606" s="18" t="s">
        <v>10</v>
      </c>
      <c r="G606" s="19">
        <v>412</v>
      </c>
      <c r="H606" s="19"/>
      <c r="I606" s="20"/>
      <c r="J606" s="35" t="s">
        <v>2418</v>
      </c>
    </row>
    <row r="607" spans="1:10">
      <c r="A607" s="18" t="s">
        <v>11</v>
      </c>
      <c r="B607" s="52" t="s">
        <v>1193</v>
      </c>
      <c r="C607" s="52" t="s">
        <v>790</v>
      </c>
      <c r="D607" s="52" t="s">
        <v>1483</v>
      </c>
      <c r="E607" s="56" t="s">
        <v>4183</v>
      </c>
      <c r="F607" s="18"/>
      <c r="G607" s="19"/>
      <c r="H607" s="19"/>
      <c r="I607" s="20"/>
      <c r="J607" s="35" t="s">
        <v>2419</v>
      </c>
    </row>
    <row r="608" spans="1:10">
      <c r="A608" s="18" t="s">
        <v>12</v>
      </c>
      <c r="B608" s="52" t="s">
        <v>677</v>
      </c>
      <c r="C608" s="52" t="s">
        <v>794</v>
      </c>
      <c r="D608" s="52" t="s">
        <v>813</v>
      </c>
      <c r="E608" s="53" t="s">
        <v>217</v>
      </c>
      <c r="F608" s="18" t="s">
        <v>10</v>
      </c>
      <c r="G608" s="19">
        <v>241</v>
      </c>
      <c r="H608" s="19"/>
      <c r="I608" s="20"/>
      <c r="J608" s="35" t="s">
        <v>2420</v>
      </c>
    </row>
    <row r="609" spans="1:10">
      <c r="A609" s="18" t="s">
        <v>12</v>
      </c>
      <c r="B609" s="52" t="s">
        <v>1194</v>
      </c>
      <c r="C609" s="57" t="s">
        <v>1397</v>
      </c>
      <c r="D609" s="52" t="s">
        <v>1484</v>
      </c>
      <c r="E609" s="56" t="s">
        <v>4184</v>
      </c>
      <c r="F609" s="18"/>
      <c r="G609" s="19"/>
      <c r="H609" s="19"/>
      <c r="I609" s="20"/>
      <c r="J609" s="35" t="s">
        <v>2421</v>
      </c>
    </row>
    <row r="610" spans="1:10">
      <c r="A610" s="18" t="s">
        <v>11</v>
      </c>
      <c r="B610" s="52" t="s">
        <v>1195</v>
      </c>
      <c r="C610" s="52" t="s">
        <v>791</v>
      </c>
      <c r="D610" s="52" t="s">
        <v>1485</v>
      </c>
      <c r="E610" s="56" t="s">
        <v>4185</v>
      </c>
      <c r="F610" s="18"/>
      <c r="G610" s="19">
        <v>131</v>
      </c>
      <c r="H610" s="19"/>
      <c r="I610" s="20"/>
      <c r="J610" s="35" t="s">
        <v>2422</v>
      </c>
    </row>
    <row r="611" spans="1:10">
      <c r="A611" s="18" t="s">
        <v>12</v>
      </c>
      <c r="B611" s="52" t="s">
        <v>678</v>
      </c>
      <c r="C611" s="52" t="s">
        <v>791</v>
      </c>
      <c r="D611" s="52" t="s">
        <v>1526</v>
      </c>
      <c r="E611" s="53" t="s">
        <v>83</v>
      </c>
      <c r="F611" s="18" t="s">
        <v>10</v>
      </c>
      <c r="G611" s="19">
        <v>30</v>
      </c>
      <c r="H611" s="19"/>
      <c r="I611" s="20"/>
      <c r="J611" s="35" t="s">
        <v>2423</v>
      </c>
    </row>
    <row r="612" spans="1:10">
      <c r="A612" s="18" t="s">
        <v>12</v>
      </c>
      <c r="B612" s="52" t="s">
        <v>679</v>
      </c>
      <c r="C612" s="52" t="s">
        <v>791</v>
      </c>
      <c r="D612" s="52" t="s">
        <v>769</v>
      </c>
      <c r="E612" s="53" t="s">
        <v>85</v>
      </c>
      <c r="F612" s="18" t="s">
        <v>10</v>
      </c>
      <c r="G612" s="19">
        <v>17</v>
      </c>
      <c r="H612" s="19"/>
      <c r="I612" s="20"/>
      <c r="J612" s="35" t="s">
        <v>2424</v>
      </c>
    </row>
    <row r="613" spans="1:10">
      <c r="A613" s="18" t="s">
        <v>18</v>
      </c>
      <c r="B613" s="52" t="s">
        <v>680</v>
      </c>
      <c r="C613" s="52" t="s">
        <v>791</v>
      </c>
      <c r="D613" s="52" t="s">
        <v>19</v>
      </c>
      <c r="E613" s="53" t="s">
        <v>88</v>
      </c>
      <c r="F613" s="18" t="s">
        <v>10</v>
      </c>
      <c r="G613" s="19">
        <v>163</v>
      </c>
      <c r="H613" s="19"/>
      <c r="I613" s="20"/>
      <c r="J613" s="35" t="s">
        <v>2425</v>
      </c>
    </row>
    <row r="614" spans="1:10">
      <c r="A614" s="18" t="s">
        <v>12</v>
      </c>
      <c r="B614" s="52" t="s">
        <v>681</v>
      </c>
      <c r="C614" s="52" t="s">
        <v>791</v>
      </c>
      <c r="D614" s="52" t="s">
        <v>1368</v>
      </c>
      <c r="E614" s="53" t="s">
        <v>89</v>
      </c>
      <c r="F614" s="18" t="s">
        <v>10</v>
      </c>
      <c r="G614" s="19">
        <v>41</v>
      </c>
      <c r="H614" s="19"/>
      <c r="I614" s="20"/>
      <c r="J614" s="35" t="s">
        <v>2426</v>
      </c>
    </row>
    <row r="615" spans="1:10">
      <c r="A615" s="18" t="s">
        <v>18</v>
      </c>
      <c r="B615" s="52" t="s">
        <v>682</v>
      </c>
      <c r="C615" s="52" t="s">
        <v>791</v>
      </c>
      <c r="D615" s="52" t="s">
        <v>19</v>
      </c>
      <c r="E615" s="53" t="s">
        <v>111</v>
      </c>
      <c r="F615" s="18" t="s">
        <v>10</v>
      </c>
      <c r="G615" s="19">
        <v>654</v>
      </c>
      <c r="H615" s="19"/>
      <c r="I615" s="20"/>
      <c r="J615" s="35" t="s">
        <v>2427</v>
      </c>
    </row>
    <row r="616" spans="1:10">
      <c r="A616" s="18" t="s">
        <v>12</v>
      </c>
      <c r="B616" s="52" t="s">
        <v>683</v>
      </c>
      <c r="C616" s="52" t="s">
        <v>791</v>
      </c>
      <c r="D616" s="52" t="s">
        <v>791</v>
      </c>
      <c r="E616" s="53" t="s">
        <v>127</v>
      </c>
      <c r="F616" s="18" t="s">
        <v>10</v>
      </c>
      <c r="G616" s="19">
        <v>501</v>
      </c>
      <c r="H616" s="19"/>
      <c r="I616" s="20"/>
      <c r="J616" s="35" t="s">
        <v>2428</v>
      </c>
    </row>
    <row r="617" spans="1:10">
      <c r="A617" s="18" t="s">
        <v>12</v>
      </c>
      <c r="B617" s="52" t="s">
        <v>684</v>
      </c>
      <c r="C617" s="52" t="s">
        <v>791</v>
      </c>
      <c r="D617" s="52" t="s">
        <v>791</v>
      </c>
      <c r="E617" s="53" t="s">
        <v>131</v>
      </c>
      <c r="F617" s="18" t="s">
        <v>10</v>
      </c>
      <c r="G617" s="19">
        <v>500</v>
      </c>
      <c r="H617" s="19"/>
      <c r="I617" s="20"/>
      <c r="J617" s="35" t="s">
        <v>2429</v>
      </c>
    </row>
    <row r="618" spans="1:10">
      <c r="A618" s="18" t="s">
        <v>11</v>
      </c>
      <c r="B618" s="52" t="s">
        <v>1196</v>
      </c>
      <c r="C618" s="52" t="s">
        <v>791</v>
      </c>
      <c r="D618" s="52" t="s">
        <v>1365</v>
      </c>
      <c r="E618" s="56" t="s">
        <v>4186</v>
      </c>
      <c r="F618" s="18"/>
      <c r="G618" s="19"/>
      <c r="H618" s="19"/>
      <c r="I618" s="20"/>
      <c r="J618" s="35" t="s">
        <v>2430</v>
      </c>
    </row>
    <row r="619" spans="1:10">
      <c r="A619" s="18" t="s">
        <v>18</v>
      </c>
      <c r="B619" s="52" t="s">
        <v>685</v>
      </c>
      <c r="C619" s="52" t="s">
        <v>791</v>
      </c>
      <c r="D619" s="52" t="s">
        <v>19</v>
      </c>
      <c r="E619" s="53" t="s">
        <v>145</v>
      </c>
      <c r="F619" s="18" t="s">
        <v>10</v>
      </c>
      <c r="G619" s="19">
        <v>590</v>
      </c>
      <c r="H619" s="19"/>
      <c r="I619" s="20"/>
      <c r="J619" s="35" t="s">
        <v>2431</v>
      </c>
    </row>
    <row r="620" spans="1:10">
      <c r="A620" s="18" t="s">
        <v>18</v>
      </c>
      <c r="B620" s="52" t="s">
        <v>686</v>
      </c>
      <c r="C620" s="52" t="s">
        <v>791</v>
      </c>
      <c r="D620" s="52" t="s">
        <v>19</v>
      </c>
      <c r="E620" s="53" t="s">
        <v>146</v>
      </c>
      <c r="F620" s="18" t="s">
        <v>10</v>
      </c>
      <c r="G620" s="19">
        <v>804</v>
      </c>
      <c r="H620" s="19"/>
      <c r="I620" s="20"/>
      <c r="J620" s="35" t="s">
        <v>2432</v>
      </c>
    </row>
    <row r="621" spans="1:10">
      <c r="A621" s="18" t="s">
        <v>12</v>
      </c>
      <c r="B621" s="52" t="s">
        <v>687</v>
      </c>
      <c r="C621" s="52" t="s">
        <v>791</v>
      </c>
      <c r="D621" s="52" t="s">
        <v>1527</v>
      </c>
      <c r="E621" s="53" t="s">
        <v>208</v>
      </c>
      <c r="F621" s="18" t="s">
        <v>10</v>
      </c>
      <c r="G621" s="19">
        <v>706</v>
      </c>
      <c r="H621" s="19"/>
      <c r="I621" s="20"/>
      <c r="J621" s="35" t="s">
        <v>2433</v>
      </c>
    </row>
    <row r="622" spans="1:10">
      <c r="A622" s="18" t="s">
        <v>12</v>
      </c>
      <c r="B622" s="52" t="s">
        <v>1197</v>
      </c>
      <c r="C622" s="57" t="s">
        <v>791</v>
      </c>
      <c r="D622" s="52" t="s">
        <v>1435</v>
      </c>
      <c r="E622" s="56" t="s">
        <v>4187</v>
      </c>
      <c r="F622" s="18"/>
      <c r="G622" s="19">
        <v>242</v>
      </c>
      <c r="H622" s="19"/>
      <c r="I622" s="20"/>
      <c r="J622" s="35" t="s">
        <v>2434</v>
      </c>
    </row>
    <row r="623" spans="1:10">
      <c r="A623" s="18" t="s">
        <v>14</v>
      </c>
      <c r="B623" s="52" t="s">
        <v>1198</v>
      </c>
      <c r="C623" s="52" t="s">
        <v>791</v>
      </c>
      <c r="D623" s="52" t="s">
        <v>1432</v>
      </c>
      <c r="E623" s="56" t="s">
        <v>4188</v>
      </c>
      <c r="F623" s="18"/>
      <c r="G623" s="19"/>
      <c r="H623" s="19"/>
      <c r="I623" s="20"/>
      <c r="J623" s="35" t="s">
        <v>2435</v>
      </c>
    </row>
    <row r="624" spans="1:10">
      <c r="A624" s="18" t="s">
        <v>12</v>
      </c>
      <c r="B624" s="52" t="s">
        <v>1199</v>
      </c>
      <c r="C624" s="57" t="s">
        <v>791</v>
      </c>
      <c r="D624" s="52" t="s">
        <v>1441</v>
      </c>
      <c r="E624" s="56" t="s">
        <v>4189</v>
      </c>
      <c r="F624" s="18"/>
      <c r="G624" s="19"/>
      <c r="H624" s="19"/>
      <c r="I624" s="20"/>
      <c r="J624" s="35" t="s">
        <v>2436</v>
      </c>
    </row>
    <row r="625" spans="1:10">
      <c r="A625" s="18" t="s">
        <v>11</v>
      </c>
      <c r="B625" s="52" t="s">
        <v>1200</v>
      </c>
      <c r="C625" s="52" t="s">
        <v>791</v>
      </c>
      <c r="D625" s="52" t="s">
        <v>1486</v>
      </c>
      <c r="E625" s="56" t="s">
        <v>4190</v>
      </c>
      <c r="F625" s="18"/>
      <c r="G625" s="19"/>
      <c r="H625" s="19"/>
      <c r="I625" s="20"/>
      <c r="J625" s="35" t="s">
        <v>2437</v>
      </c>
    </row>
    <row r="626" spans="1:10">
      <c r="A626" s="18" t="s">
        <v>11</v>
      </c>
      <c r="B626" s="52" t="s">
        <v>1201</v>
      </c>
      <c r="C626" s="52" t="s">
        <v>791</v>
      </c>
      <c r="D626" s="52" t="s">
        <v>1486</v>
      </c>
      <c r="E626" s="56" t="s">
        <v>4191</v>
      </c>
      <c r="F626" s="18"/>
      <c r="G626" s="19"/>
      <c r="H626" s="19"/>
      <c r="I626" s="20"/>
      <c r="J626" s="35" t="s">
        <v>2438</v>
      </c>
    </row>
    <row r="627" spans="1:10">
      <c r="A627" s="18" t="s">
        <v>18</v>
      </c>
      <c r="B627" s="52" t="s">
        <v>688</v>
      </c>
      <c r="C627" s="52" t="s">
        <v>791</v>
      </c>
      <c r="D627" s="52" t="s">
        <v>19</v>
      </c>
      <c r="E627" s="53" t="s">
        <v>288</v>
      </c>
      <c r="F627" s="18" t="s">
        <v>10</v>
      </c>
      <c r="G627" s="19">
        <v>418</v>
      </c>
      <c r="H627" s="19"/>
      <c r="I627" s="20"/>
      <c r="J627" s="35" t="s">
        <v>2439</v>
      </c>
    </row>
    <row r="628" spans="1:10">
      <c r="A628" s="18" t="s">
        <v>12</v>
      </c>
      <c r="B628" s="52" t="s">
        <v>689</v>
      </c>
      <c r="C628" s="52" t="s">
        <v>791</v>
      </c>
      <c r="D628" s="52" t="s">
        <v>1368</v>
      </c>
      <c r="E628" s="53" t="s">
        <v>289</v>
      </c>
      <c r="F628" s="18" t="s">
        <v>10</v>
      </c>
      <c r="G628" s="19">
        <v>158</v>
      </c>
      <c r="H628" s="19"/>
      <c r="I628" s="20"/>
      <c r="J628" s="35" t="s">
        <v>2440</v>
      </c>
    </row>
    <row r="629" spans="1:10">
      <c r="A629" s="18" t="s">
        <v>18</v>
      </c>
      <c r="B629" s="52" t="s">
        <v>690</v>
      </c>
      <c r="C629" s="52" t="s">
        <v>791</v>
      </c>
      <c r="D629" s="52" t="s">
        <v>19</v>
      </c>
      <c r="E629" s="53" t="s">
        <v>322</v>
      </c>
      <c r="F629" s="18" t="s">
        <v>10</v>
      </c>
      <c r="G629" s="19">
        <v>421</v>
      </c>
      <c r="H629" s="19"/>
      <c r="I629" s="20"/>
      <c r="J629" s="35" t="s">
        <v>2441</v>
      </c>
    </row>
    <row r="630" spans="1:10">
      <c r="A630" s="18" t="s">
        <v>294</v>
      </c>
      <c r="B630" s="52" t="s">
        <v>691</v>
      </c>
      <c r="C630" s="52" t="s">
        <v>795</v>
      </c>
      <c r="D630" s="52" t="s">
        <v>788</v>
      </c>
      <c r="E630" s="53" t="s">
        <v>4192</v>
      </c>
      <c r="F630" s="18" t="s">
        <v>10</v>
      </c>
      <c r="G630" s="19">
        <v>137</v>
      </c>
      <c r="H630" s="19"/>
      <c r="I630" s="20"/>
      <c r="J630" s="35" t="s">
        <v>2442</v>
      </c>
    </row>
    <row r="631" spans="1:10">
      <c r="A631" s="18" t="s">
        <v>11</v>
      </c>
      <c r="B631" s="52" t="s">
        <v>1202</v>
      </c>
      <c r="C631" s="52" t="s">
        <v>1398</v>
      </c>
      <c r="D631" s="52" t="s">
        <v>769</v>
      </c>
      <c r="E631" s="56" t="s">
        <v>4193</v>
      </c>
      <c r="F631" s="18"/>
      <c r="G631" s="19"/>
      <c r="H631" s="19"/>
      <c r="I631" s="20"/>
      <c r="J631" s="35" t="s">
        <v>2443</v>
      </c>
    </row>
    <row r="632" spans="1:10">
      <c r="A632" s="18" t="s">
        <v>14</v>
      </c>
      <c r="B632" s="52" t="s">
        <v>1203</v>
      </c>
      <c r="C632" s="52" t="s">
        <v>1398</v>
      </c>
      <c r="D632" s="52" t="s">
        <v>15</v>
      </c>
      <c r="E632" s="56" t="s">
        <v>4194</v>
      </c>
      <c r="F632" s="18"/>
      <c r="G632" s="19"/>
      <c r="H632" s="19"/>
      <c r="I632" s="20"/>
      <c r="J632" s="35" t="s">
        <v>2444</v>
      </c>
    </row>
    <row r="633" spans="1:10">
      <c r="A633" s="18" t="s">
        <v>14</v>
      </c>
      <c r="B633" s="52" t="s">
        <v>1204</v>
      </c>
      <c r="C633" s="52" t="s">
        <v>1398</v>
      </c>
      <c r="D633" s="52" t="s">
        <v>15</v>
      </c>
      <c r="E633" s="56" t="s">
        <v>4195</v>
      </c>
      <c r="F633" s="18"/>
      <c r="G633" s="19"/>
      <c r="H633" s="19"/>
      <c r="I633" s="20"/>
      <c r="J633" s="35" t="s">
        <v>2445</v>
      </c>
    </row>
    <row r="634" spans="1:10">
      <c r="A634" s="18" t="s">
        <v>14</v>
      </c>
      <c r="B634" s="52" t="s">
        <v>1205</v>
      </c>
      <c r="C634" s="52" t="s">
        <v>1398</v>
      </c>
      <c r="D634" s="52" t="s">
        <v>15</v>
      </c>
      <c r="E634" s="56" t="s">
        <v>4196</v>
      </c>
      <c r="F634" s="18"/>
      <c r="G634" s="19">
        <v>281</v>
      </c>
      <c r="H634" s="19"/>
      <c r="I634" s="20"/>
      <c r="J634" s="35" t="s">
        <v>2446</v>
      </c>
    </row>
    <row r="635" spans="1:10">
      <c r="A635" s="18" t="s">
        <v>14</v>
      </c>
      <c r="B635" s="52" t="s">
        <v>1206</v>
      </c>
      <c r="C635" s="52" t="s">
        <v>1398</v>
      </c>
      <c r="D635" s="52" t="s">
        <v>15</v>
      </c>
      <c r="E635" s="56" t="s">
        <v>4197</v>
      </c>
      <c r="F635" s="18"/>
      <c r="G635" s="19"/>
      <c r="H635" s="19"/>
      <c r="I635" s="20"/>
      <c r="J635" s="35" t="s">
        <v>2447</v>
      </c>
    </row>
    <row r="636" spans="1:10">
      <c r="A636" s="18" t="s">
        <v>14</v>
      </c>
      <c r="B636" s="52" t="s">
        <v>1207</v>
      </c>
      <c r="C636" s="52" t="s">
        <v>1398</v>
      </c>
      <c r="D636" s="52" t="s">
        <v>15</v>
      </c>
      <c r="E636" s="56" t="s">
        <v>4198</v>
      </c>
      <c r="F636" s="18"/>
      <c r="G636" s="19">
        <v>669</v>
      </c>
      <c r="H636" s="19">
        <v>670</v>
      </c>
      <c r="I636" s="20">
        <v>969</v>
      </c>
      <c r="J636" s="35" t="s">
        <v>2448</v>
      </c>
    </row>
    <row r="637" spans="1:10">
      <c r="A637" s="18" t="s">
        <v>11</v>
      </c>
      <c r="B637" s="52" t="s">
        <v>1208</v>
      </c>
      <c r="C637" s="52" t="s">
        <v>1399</v>
      </c>
      <c r="D637" s="52" t="s">
        <v>788</v>
      </c>
      <c r="E637" s="56" t="s">
        <v>4199</v>
      </c>
      <c r="F637" s="18"/>
      <c r="G637" s="19">
        <v>945</v>
      </c>
      <c r="H637" s="19"/>
      <c r="I637" s="20"/>
      <c r="J637" s="35" t="s">
        <v>2449</v>
      </c>
    </row>
    <row r="638" spans="1:10">
      <c r="A638" s="18" t="s">
        <v>18</v>
      </c>
      <c r="B638" s="52" t="s">
        <v>1209</v>
      </c>
      <c r="C638" s="57" t="s">
        <v>792</v>
      </c>
      <c r="D638" s="52" t="s">
        <v>15</v>
      </c>
      <c r="E638" s="56" t="s">
        <v>4200</v>
      </c>
      <c r="F638" s="18"/>
      <c r="G638" s="19">
        <v>462</v>
      </c>
      <c r="H638" s="19"/>
      <c r="I638" s="20"/>
      <c r="J638" s="35" t="s">
        <v>2450</v>
      </c>
    </row>
    <row r="639" spans="1:10">
      <c r="A639" s="18" t="s">
        <v>12</v>
      </c>
      <c r="B639" s="52" t="s">
        <v>1210</v>
      </c>
      <c r="C639" s="57" t="s">
        <v>792</v>
      </c>
      <c r="D639" s="52" t="s">
        <v>1464</v>
      </c>
      <c r="E639" s="56" t="s">
        <v>4201</v>
      </c>
      <c r="F639" s="18"/>
      <c r="G639" s="19"/>
      <c r="H639" s="19"/>
      <c r="I639" s="20"/>
      <c r="J639" s="35" t="s">
        <v>2451</v>
      </c>
    </row>
    <row r="640" spans="1:10">
      <c r="A640" s="18" t="s">
        <v>12</v>
      </c>
      <c r="B640" s="52" t="s">
        <v>692</v>
      </c>
      <c r="C640" s="52" t="s">
        <v>792</v>
      </c>
      <c r="D640" s="52" t="s">
        <v>790</v>
      </c>
      <c r="E640" s="53" t="s">
        <v>108</v>
      </c>
      <c r="F640" s="18" t="s">
        <v>10</v>
      </c>
      <c r="G640" s="19">
        <v>287</v>
      </c>
      <c r="H640" s="19"/>
      <c r="I640" s="20"/>
      <c r="J640" s="35" t="s">
        <v>2452</v>
      </c>
    </row>
    <row r="641" spans="1:10">
      <c r="A641" s="18" t="s">
        <v>12</v>
      </c>
      <c r="B641" s="52" t="s">
        <v>693</v>
      </c>
      <c r="C641" s="52" t="s">
        <v>792</v>
      </c>
      <c r="D641" s="52" t="s">
        <v>1389</v>
      </c>
      <c r="E641" s="53" t="s">
        <v>125</v>
      </c>
      <c r="F641" s="18" t="s">
        <v>10</v>
      </c>
      <c r="G641" s="19">
        <v>108</v>
      </c>
      <c r="H641" s="19"/>
      <c r="I641" s="20"/>
      <c r="J641" s="35" t="s">
        <v>2453</v>
      </c>
    </row>
    <row r="642" spans="1:10">
      <c r="A642" s="18" t="s">
        <v>12</v>
      </c>
      <c r="B642" s="52" t="s">
        <v>1211</v>
      </c>
      <c r="C642" s="57" t="s">
        <v>792</v>
      </c>
      <c r="D642" s="52" t="s">
        <v>792</v>
      </c>
      <c r="E642" s="56" t="s">
        <v>4202</v>
      </c>
      <c r="F642" s="18"/>
      <c r="G642" s="19"/>
      <c r="H642" s="19"/>
      <c r="I642" s="20"/>
      <c r="J642" s="35" t="s">
        <v>2454</v>
      </c>
    </row>
    <row r="643" spans="1:10">
      <c r="A643" s="18" t="s">
        <v>12</v>
      </c>
      <c r="B643" s="52" t="s">
        <v>1212</v>
      </c>
      <c r="C643" s="57" t="s">
        <v>792</v>
      </c>
      <c r="D643" s="52" t="s">
        <v>792</v>
      </c>
      <c r="E643" s="56" t="s">
        <v>4203</v>
      </c>
      <c r="F643" s="18"/>
      <c r="G643" s="19"/>
      <c r="H643" s="19"/>
      <c r="I643" s="20"/>
      <c r="J643" s="35" t="s">
        <v>2455</v>
      </c>
    </row>
    <row r="644" spans="1:10">
      <c r="A644" s="18" t="s">
        <v>12</v>
      </c>
      <c r="B644" s="52" t="s">
        <v>1213</v>
      </c>
      <c r="C644" s="57" t="s">
        <v>792</v>
      </c>
      <c r="D644" s="52" t="s">
        <v>792</v>
      </c>
      <c r="E644" s="56" t="s">
        <v>4204</v>
      </c>
      <c r="F644" s="18"/>
      <c r="G644" s="19"/>
      <c r="H644" s="19"/>
      <c r="I644" s="20"/>
      <c r="J644" s="35" t="s">
        <v>2456</v>
      </c>
    </row>
    <row r="645" spans="1:10">
      <c r="A645" s="18" t="s">
        <v>12</v>
      </c>
      <c r="B645" s="52" t="s">
        <v>1214</v>
      </c>
      <c r="C645" s="57" t="s">
        <v>792</v>
      </c>
      <c r="D645" s="52" t="s">
        <v>792</v>
      </c>
      <c r="E645" s="56" t="s">
        <v>4205</v>
      </c>
      <c r="F645" s="18"/>
      <c r="G645" s="19"/>
      <c r="H645" s="19"/>
      <c r="I645" s="20"/>
      <c r="J645" s="35" t="s">
        <v>2457</v>
      </c>
    </row>
    <row r="646" spans="1:10">
      <c r="A646" s="18" t="s">
        <v>14</v>
      </c>
      <c r="B646" s="52" t="s">
        <v>1215</v>
      </c>
      <c r="C646" s="52" t="s">
        <v>792</v>
      </c>
      <c r="D646" s="52" t="s">
        <v>15</v>
      </c>
      <c r="E646" s="56" t="s">
        <v>4206</v>
      </c>
      <c r="F646" s="18"/>
      <c r="G646" s="19"/>
      <c r="H646" s="19"/>
      <c r="I646" s="20"/>
      <c r="J646" s="35" t="s">
        <v>2458</v>
      </c>
    </row>
    <row r="647" spans="1:10">
      <c r="A647" s="18" t="s">
        <v>14</v>
      </c>
      <c r="B647" s="52" t="s">
        <v>1216</v>
      </c>
      <c r="C647" s="52" t="s">
        <v>792</v>
      </c>
      <c r="D647" s="52" t="s">
        <v>15</v>
      </c>
      <c r="E647" s="56" t="s">
        <v>4207</v>
      </c>
      <c r="F647" s="18"/>
      <c r="G647" s="19"/>
      <c r="H647" s="19"/>
      <c r="I647" s="20"/>
      <c r="J647" s="35" t="s">
        <v>2459</v>
      </c>
    </row>
    <row r="648" spans="1:10">
      <c r="A648" s="18" t="s">
        <v>12</v>
      </c>
      <c r="B648" s="52" t="s">
        <v>1217</v>
      </c>
      <c r="C648" s="57" t="s">
        <v>792</v>
      </c>
      <c r="D648" s="52" t="s">
        <v>1436</v>
      </c>
      <c r="E648" s="56" t="s">
        <v>4208</v>
      </c>
      <c r="F648" s="18"/>
      <c r="G648" s="19"/>
      <c r="H648" s="19"/>
      <c r="I648" s="20"/>
      <c r="J648" s="35" t="s">
        <v>2460</v>
      </c>
    </row>
    <row r="649" spans="1:10">
      <c r="A649" s="18" t="s">
        <v>12</v>
      </c>
      <c r="B649" s="52" t="s">
        <v>1218</v>
      </c>
      <c r="C649" s="57" t="s">
        <v>792</v>
      </c>
      <c r="D649" s="52" t="s">
        <v>1404</v>
      </c>
      <c r="E649" s="56" t="s">
        <v>4209</v>
      </c>
      <c r="F649" s="18"/>
      <c r="G649" s="19"/>
      <c r="H649" s="19"/>
      <c r="I649" s="20"/>
      <c r="J649" s="35" t="s">
        <v>2461</v>
      </c>
    </row>
    <row r="650" spans="1:10">
      <c r="A650" s="18" t="s">
        <v>18</v>
      </c>
      <c r="B650" s="52" t="s">
        <v>694</v>
      </c>
      <c r="C650" s="52" t="s">
        <v>792</v>
      </c>
      <c r="D650" s="52" t="s">
        <v>19</v>
      </c>
      <c r="E650" s="53" t="s">
        <v>337</v>
      </c>
      <c r="F650" s="18" t="s">
        <v>10</v>
      </c>
      <c r="G650" s="19">
        <v>600</v>
      </c>
      <c r="H650" s="19"/>
      <c r="I650" s="20"/>
      <c r="J650" s="35" t="s">
        <v>2462</v>
      </c>
    </row>
    <row r="651" spans="1:10">
      <c r="A651" s="18" t="s">
        <v>12</v>
      </c>
      <c r="B651" s="52" t="s">
        <v>695</v>
      </c>
      <c r="C651" s="52" t="s">
        <v>793</v>
      </c>
      <c r="D651" s="52" t="s">
        <v>1528</v>
      </c>
      <c r="E651" s="53" t="s">
        <v>26</v>
      </c>
      <c r="F651" s="18" t="s">
        <v>10</v>
      </c>
      <c r="G651" s="19"/>
      <c r="H651" s="19"/>
      <c r="I651" s="20"/>
      <c r="J651" s="35" t="s">
        <v>2463</v>
      </c>
    </row>
    <row r="652" spans="1:10">
      <c r="A652" s="18" t="s">
        <v>12</v>
      </c>
      <c r="B652" s="52" t="s">
        <v>696</v>
      </c>
      <c r="C652" s="52" t="s">
        <v>793</v>
      </c>
      <c r="D652" s="52" t="s">
        <v>1389</v>
      </c>
      <c r="E652" s="53" t="s">
        <v>109</v>
      </c>
      <c r="F652" s="18" t="s">
        <v>10</v>
      </c>
      <c r="G652" s="19">
        <v>178</v>
      </c>
      <c r="H652" s="19"/>
      <c r="I652" s="20"/>
      <c r="J652" s="35" t="s">
        <v>2464</v>
      </c>
    </row>
    <row r="653" spans="1:10">
      <c r="A653" s="18" t="s">
        <v>18</v>
      </c>
      <c r="B653" s="52" t="s">
        <v>697</v>
      </c>
      <c r="C653" s="52" t="s">
        <v>793</v>
      </c>
      <c r="D653" s="52" t="s">
        <v>19</v>
      </c>
      <c r="E653" s="53" t="s">
        <v>140</v>
      </c>
      <c r="F653" s="18" t="s">
        <v>10</v>
      </c>
      <c r="G653" s="19">
        <v>404</v>
      </c>
      <c r="H653" s="19"/>
      <c r="I653" s="20"/>
      <c r="J653" s="35" t="s">
        <v>2465</v>
      </c>
    </row>
    <row r="654" spans="1:10">
      <c r="A654" s="18" t="s">
        <v>18</v>
      </c>
      <c r="B654" s="52" t="s">
        <v>698</v>
      </c>
      <c r="C654" s="52" t="s">
        <v>793</v>
      </c>
      <c r="D654" s="52" t="s">
        <v>19</v>
      </c>
      <c r="E654" s="53" t="s">
        <v>232</v>
      </c>
      <c r="F654" s="18" t="s">
        <v>10</v>
      </c>
      <c r="G654" s="19"/>
      <c r="H654" s="19"/>
      <c r="I654" s="20"/>
      <c r="J654" s="35" t="s">
        <v>2466</v>
      </c>
    </row>
    <row r="655" spans="1:10">
      <c r="A655" s="18" t="s">
        <v>12</v>
      </c>
      <c r="B655" s="52" t="s">
        <v>1219</v>
      </c>
      <c r="C655" s="52" t="s">
        <v>793</v>
      </c>
      <c r="D655" s="52" t="s">
        <v>1429</v>
      </c>
      <c r="E655" s="56" t="s">
        <v>4210</v>
      </c>
      <c r="F655" s="18"/>
      <c r="G655" s="19">
        <v>306</v>
      </c>
      <c r="H655" s="19"/>
      <c r="I655" s="20"/>
      <c r="J655" s="35" t="s">
        <v>2467</v>
      </c>
    </row>
    <row r="656" spans="1:10">
      <c r="A656" s="18" t="s">
        <v>18</v>
      </c>
      <c r="B656" s="52" t="s">
        <v>699</v>
      </c>
      <c r="C656" s="52" t="s">
        <v>793</v>
      </c>
      <c r="D656" s="52" t="s">
        <v>19</v>
      </c>
      <c r="E656" s="53" t="s">
        <v>303</v>
      </c>
      <c r="F656" s="18" t="s">
        <v>10</v>
      </c>
      <c r="G656" s="19">
        <v>348</v>
      </c>
      <c r="H656" s="19"/>
      <c r="I656" s="20"/>
      <c r="J656" s="35" t="s">
        <v>2468</v>
      </c>
    </row>
    <row r="657" spans="1:10">
      <c r="A657" s="18" t="s">
        <v>11</v>
      </c>
      <c r="B657" s="52" t="s">
        <v>1220</v>
      </c>
      <c r="C657" s="52" t="s">
        <v>1400</v>
      </c>
      <c r="D657" s="52" t="s">
        <v>788</v>
      </c>
      <c r="E657" s="56" t="s">
        <v>4211</v>
      </c>
      <c r="F657" s="18"/>
      <c r="G657" s="19">
        <v>176</v>
      </c>
      <c r="H657" s="19">
        <v>198</v>
      </c>
      <c r="I657" s="20"/>
      <c r="J657" s="35" t="s">
        <v>2469</v>
      </c>
    </row>
    <row r="658" spans="1:10">
      <c r="A658" s="18" t="s">
        <v>12</v>
      </c>
      <c r="B658" s="52" t="s">
        <v>1221</v>
      </c>
      <c r="C658" s="57" t="s">
        <v>1401</v>
      </c>
      <c r="D658" s="52" t="s">
        <v>1447</v>
      </c>
      <c r="E658" s="56" t="s">
        <v>4212</v>
      </c>
      <c r="F658" s="18"/>
      <c r="G658" s="19"/>
      <c r="H658" s="19"/>
      <c r="I658" s="20"/>
      <c r="J658" s="35" t="s">
        <v>2470</v>
      </c>
    </row>
    <row r="659" spans="1:10">
      <c r="A659" s="18" t="s">
        <v>12</v>
      </c>
      <c r="B659" s="52" t="s">
        <v>1222</v>
      </c>
      <c r="C659" s="57" t="s">
        <v>1401</v>
      </c>
      <c r="D659" s="52" t="s">
        <v>1323</v>
      </c>
      <c r="E659" s="56" t="s">
        <v>4213</v>
      </c>
      <c r="F659" s="18"/>
      <c r="G659" s="19"/>
      <c r="H659" s="19"/>
      <c r="I659" s="20"/>
      <c r="J659" s="35" t="s">
        <v>2471</v>
      </c>
    </row>
    <row r="660" spans="1:10">
      <c r="A660" s="26" t="s">
        <v>12</v>
      </c>
      <c r="B660" s="57" t="s">
        <v>1223</v>
      </c>
      <c r="C660" s="57" t="s">
        <v>1402</v>
      </c>
      <c r="D660" s="57" t="s">
        <v>1402</v>
      </c>
      <c r="E660" s="56" t="s">
        <v>4214</v>
      </c>
      <c r="F660" s="18"/>
      <c r="G660" s="19"/>
      <c r="H660" s="19"/>
      <c r="I660" s="20"/>
      <c r="J660" s="35" t="s">
        <v>2472</v>
      </c>
    </row>
    <row r="661" spans="1:10">
      <c r="A661" s="26" t="s">
        <v>12</v>
      </c>
      <c r="B661" s="57" t="s">
        <v>1224</v>
      </c>
      <c r="C661" s="57" t="s">
        <v>1402</v>
      </c>
      <c r="D661" s="57" t="s">
        <v>1402</v>
      </c>
      <c r="E661" s="56" t="s">
        <v>4215</v>
      </c>
      <c r="F661" s="18"/>
      <c r="G661" s="19"/>
      <c r="H661" s="19"/>
      <c r="I661" s="20"/>
      <c r="J661" s="35" t="s">
        <v>2473</v>
      </c>
    </row>
    <row r="662" spans="1:10">
      <c r="A662" s="26" t="s">
        <v>12</v>
      </c>
      <c r="B662" s="57" t="s">
        <v>1225</v>
      </c>
      <c r="C662" s="57" t="s">
        <v>1402</v>
      </c>
      <c r="D662" s="57" t="s">
        <v>1402</v>
      </c>
      <c r="E662" s="56" t="s">
        <v>4216</v>
      </c>
      <c r="F662" s="18"/>
      <c r="G662" s="19"/>
      <c r="H662" s="19"/>
      <c r="I662" s="20"/>
      <c r="J662" s="35" t="s">
        <v>2474</v>
      </c>
    </row>
    <row r="663" spans="1:10">
      <c r="A663" s="26" t="s">
        <v>12</v>
      </c>
      <c r="B663" s="57" t="s">
        <v>1226</v>
      </c>
      <c r="C663" s="57" t="s">
        <v>1402</v>
      </c>
      <c r="D663" s="57" t="s">
        <v>1402</v>
      </c>
      <c r="E663" s="56" t="s">
        <v>4217</v>
      </c>
      <c r="F663" s="18"/>
      <c r="G663" s="19"/>
      <c r="H663" s="19"/>
      <c r="I663" s="20"/>
      <c r="J663" s="35" t="s">
        <v>2475</v>
      </c>
    </row>
    <row r="664" spans="1:10">
      <c r="A664" s="26" t="s">
        <v>12</v>
      </c>
      <c r="B664" s="57" t="s">
        <v>1227</v>
      </c>
      <c r="C664" s="57" t="s">
        <v>1402</v>
      </c>
      <c r="D664" s="57" t="s">
        <v>1402</v>
      </c>
      <c r="E664" s="56" t="s">
        <v>4218</v>
      </c>
      <c r="F664" s="18"/>
      <c r="G664" s="19"/>
      <c r="H664" s="19"/>
      <c r="I664" s="20"/>
      <c r="J664" s="35" t="s">
        <v>2476</v>
      </c>
    </row>
    <row r="665" spans="1:10">
      <c r="A665" s="26" t="s">
        <v>12</v>
      </c>
      <c r="B665" s="57" t="s">
        <v>1228</v>
      </c>
      <c r="C665" s="57" t="s">
        <v>1402</v>
      </c>
      <c r="D665" s="57" t="s">
        <v>1402</v>
      </c>
      <c r="E665" s="56" t="s">
        <v>4219</v>
      </c>
      <c r="F665" s="18"/>
      <c r="G665" s="19"/>
      <c r="H665" s="19"/>
      <c r="I665" s="20"/>
      <c r="J665" s="35" t="s">
        <v>2477</v>
      </c>
    </row>
    <row r="666" spans="1:10">
      <c r="A666" s="26" t="s">
        <v>12</v>
      </c>
      <c r="B666" s="57" t="s">
        <v>1229</v>
      </c>
      <c r="C666" s="57" t="s">
        <v>1403</v>
      </c>
      <c r="D666" s="57" t="s">
        <v>1487</v>
      </c>
      <c r="E666" s="56" t="s">
        <v>4220</v>
      </c>
      <c r="F666" s="18"/>
      <c r="G666" s="19"/>
      <c r="H666" s="19"/>
      <c r="I666" s="20"/>
      <c r="J666" s="35" t="s">
        <v>2478</v>
      </c>
    </row>
    <row r="667" spans="1:10">
      <c r="A667" s="26" t="s">
        <v>12</v>
      </c>
      <c r="B667" s="57" t="s">
        <v>1230</v>
      </c>
      <c r="C667" s="57" t="s">
        <v>1404</v>
      </c>
      <c r="D667" s="57" t="s">
        <v>1445</v>
      </c>
      <c r="E667" s="56" t="s">
        <v>4221</v>
      </c>
      <c r="F667" s="18"/>
      <c r="G667" s="19"/>
      <c r="H667" s="19"/>
      <c r="I667" s="20"/>
      <c r="J667" s="35" t="s">
        <v>2479</v>
      </c>
    </row>
    <row r="668" spans="1:10">
      <c r="A668" s="26" t="s">
        <v>12</v>
      </c>
      <c r="B668" s="57" t="s">
        <v>1231</v>
      </c>
      <c r="C668" s="57" t="s">
        <v>1404</v>
      </c>
      <c r="D668" s="57" t="s">
        <v>1445</v>
      </c>
      <c r="E668" s="56" t="s">
        <v>4222</v>
      </c>
      <c r="F668" s="18"/>
      <c r="G668" s="19"/>
      <c r="H668" s="19"/>
      <c r="I668" s="20"/>
      <c r="J668" s="35" t="s">
        <v>2480</v>
      </c>
    </row>
    <row r="669" spans="1:10">
      <c r="A669" s="26" t="s">
        <v>12</v>
      </c>
      <c r="B669" s="57" t="s">
        <v>1232</v>
      </c>
      <c r="C669" s="57" t="s">
        <v>1404</v>
      </c>
      <c r="D669" s="57" t="s">
        <v>1445</v>
      </c>
      <c r="E669" s="56" t="s">
        <v>4223</v>
      </c>
      <c r="F669" s="18"/>
      <c r="G669" s="19"/>
      <c r="H669" s="19"/>
      <c r="I669" s="20"/>
      <c r="J669" s="35" t="s">
        <v>2481</v>
      </c>
    </row>
    <row r="670" spans="1:10">
      <c r="A670" s="26" t="s">
        <v>18</v>
      </c>
      <c r="B670" s="57" t="s">
        <v>1233</v>
      </c>
      <c r="C670" s="57" t="s">
        <v>1405</v>
      </c>
      <c r="D670" s="57" t="s">
        <v>15</v>
      </c>
      <c r="E670" s="56" t="s">
        <v>4224</v>
      </c>
      <c r="F670" s="18"/>
      <c r="G670" s="19"/>
      <c r="H670" s="19"/>
      <c r="I670" s="20"/>
      <c r="J670" s="35" t="s">
        <v>2482</v>
      </c>
    </row>
    <row r="671" spans="1:10">
      <c r="A671" s="18" t="s">
        <v>11</v>
      </c>
      <c r="B671" s="52" t="s">
        <v>1234</v>
      </c>
      <c r="C671" s="52" t="s">
        <v>1406</v>
      </c>
      <c r="D671" s="52" t="s">
        <v>1430</v>
      </c>
      <c r="E671" s="56" t="s">
        <v>4225</v>
      </c>
      <c r="F671" s="18"/>
      <c r="G671" s="19"/>
      <c r="H671" s="19"/>
      <c r="I671" s="20"/>
      <c r="J671" s="35" t="s">
        <v>2483</v>
      </c>
    </row>
    <row r="672" spans="1:10">
      <c r="A672" s="18" t="s">
        <v>14</v>
      </c>
      <c r="B672" s="52" t="s">
        <v>1235</v>
      </c>
      <c r="C672" s="52" t="s">
        <v>1406</v>
      </c>
      <c r="D672" s="52" t="s">
        <v>15</v>
      </c>
      <c r="E672" s="56" t="s">
        <v>4226</v>
      </c>
      <c r="F672" s="18"/>
      <c r="G672" s="19"/>
      <c r="H672" s="19"/>
      <c r="I672" s="20"/>
      <c r="J672" s="35" t="s">
        <v>2484</v>
      </c>
    </row>
    <row r="673" spans="1:10">
      <c r="A673" s="18" t="s">
        <v>11</v>
      </c>
      <c r="B673" s="52" t="s">
        <v>1236</v>
      </c>
      <c r="C673" s="52" t="s">
        <v>1406</v>
      </c>
      <c r="D673" s="52" t="s">
        <v>1430</v>
      </c>
      <c r="E673" s="56" t="s">
        <v>4227</v>
      </c>
      <c r="F673" s="18"/>
      <c r="G673" s="19"/>
      <c r="H673" s="19"/>
      <c r="I673" s="20"/>
      <c r="J673" s="35" t="s">
        <v>2485</v>
      </c>
    </row>
    <row r="674" spans="1:10">
      <c r="A674" s="18" t="s">
        <v>14</v>
      </c>
      <c r="B674" s="52" t="s">
        <v>1237</v>
      </c>
      <c r="C674" s="52" t="s">
        <v>1407</v>
      </c>
      <c r="D674" s="52" t="s">
        <v>15</v>
      </c>
      <c r="E674" s="56" t="s">
        <v>4228</v>
      </c>
      <c r="F674" s="18"/>
      <c r="G674" s="19"/>
      <c r="H674" s="19"/>
      <c r="I674" s="20"/>
      <c r="J674" s="35" t="s">
        <v>2486</v>
      </c>
    </row>
    <row r="675" spans="1:10">
      <c r="A675" s="18" t="s">
        <v>11</v>
      </c>
      <c r="B675" s="52" t="s">
        <v>1238</v>
      </c>
      <c r="C675" s="52" t="s">
        <v>1407</v>
      </c>
      <c r="D675" s="52" t="s">
        <v>1437</v>
      </c>
      <c r="E675" s="56" t="s">
        <v>4229</v>
      </c>
      <c r="F675" s="18"/>
      <c r="G675" s="19"/>
      <c r="H675" s="19"/>
      <c r="I675" s="20"/>
      <c r="J675" s="35" t="s">
        <v>2487</v>
      </c>
    </row>
    <row r="676" spans="1:10">
      <c r="A676" s="18" t="s">
        <v>14</v>
      </c>
      <c r="B676" s="52" t="s">
        <v>1239</v>
      </c>
      <c r="C676" s="52" t="s">
        <v>1407</v>
      </c>
      <c r="D676" s="52" t="s">
        <v>15</v>
      </c>
      <c r="E676" s="56" t="s">
        <v>4230</v>
      </c>
      <c r="F676" s="18"/>
      <c r="G676" s="19"/>
      <c r="H676" s="19"/>
      <c r="I676" s="20"/>
      <c r="J676" s="35" t="s">
        <v>2488</v>
      </c>
    </row>
    <row r="677" spans="1:10">
      <c r="A677" s="18" t="s">
        <v>11</v>
      </c>
      <c r="B677" s="52" t="s">
        <v>1240</v>
      </c>
      <c r="C677" s="52" t="s">
        <v>1407</v>
      </c>
      <c r="D677" s="52" t="s">
        <v>1385</v>
      </c>
      <c r="E677" s="56" t="s">
        <v>4231</v>
      </c>
      <c r="F677" s="18"/>
      <c r="G677" s="19"/>
      <c r="H677" s="19"/>
      <c r="I677" s="20"/>
      <c r="J677" s="35" t="s">
        <v>2489</v>
      </c>
    </row>
    <row r="678" spans="1:10">
      <c r="A678" s="18" t="s">
        <v>11</v>
      </c>
      <c r="B678" s="52" t="s">
        <v>1241</v>
      </c>
      <c r="C678" s="52" t="s">
        <v>1407</v>
      </c>
      <c r="D678" s="52" t="s">
        <v>1437</v>
      </c>
      <c r="E678" s="56" t="s">
        <v>4232</v>
      </c>
      <c r="F678" s="18"/>
      <c r="G678" s="19"/>
      <c r="H678" s="19"/>
      <c r="I678" s="20"/>
      <c r="J678" s="35" t="s">
        <v>2490</v>
      </c>
    </row>
    <row r="679" spans="1:10">
      <c r="A679" s="18" t="s">
        <v>14</v>
      </c>
      <c r="B679" s="52" t="s">
        <v>1242</v>
      </c>
      <c r="C679" s="52" t="s">
        <v>1407</v>
      </c>
      <c r="D679" s="52" t="s">
        <v>15</v>
      </c>
      <c r="E679" s="56" t="s">
        <v>4233</v>
      </c>
      <c r="F679" s="18"/>
      <c r="G679" s="19"/>
      <c r="H679" s="19"/>
      <c r="I679" s="20"/>
      <c r="J679" s="35" t="s">
        <v>2491</v>
      </c>
    </row>
    <row r="680" spans="1:10">
      <c r="A680" s="18" t="s">
        <v>14</v>
      </c>
      <c r="B680" s="52" t="s">
        <v>1243</v>
      </c>
      <c r="C680" s="52" t="s">
        <v>1407</v>
      </c>
      <c r="D680" s="52" t="s">
        <v>15</v>
      </c>
      <c r="E680" s="56" t="s">
        <v>4234</v>
      </c>
      <c r="F680" s="18"/>
      <c r="G680" s="19"/>
      <c r="H680" s="19"/>
      <c r="I680" s="20"/>
      <c r="J680" s="35" t="s">
        <v>2492</v>
      </c>
    </row>
    <row r="681" spans="1:10">
      <c r="A681" s="18" t="s">
        <v>14</v>
      </c>
      <c r="B681" s="52" t="s">
        <v>1244</v>
      </c>
      <c r="C681" s="52" t="s">
        <v>1407</v>
      </c>
      <c r="D681" s="52" t="s">
        <v>15</v>
      </c>
      <c r="E681" s="56" t="s">
        <v>4235</v>
      </c>
      <c r="F681" s="18"/>
      <c r="G681" s="19"/>
      <c r="H681" s="19"/>
      <c r="I681" s="20"/>
      <c r="J681" s="35" t="s">
        <v>2493</v>
      </c>
    </row>
    <row r="682" spans="1:10">
      <c r="A682" s="18" t="s">
        <v>14</v>
      </c>
      <c r="B682" s="52" t="s">
        <v>1245</v>
      </c>
      <c r="C682" s="52" t="s">
        <v>1407</v>
      </c>
      <c r="D682" s="52" t="s">
        <v>15</v>
      </c>
      <c r="E682" s="56" t="s">
        <v>4236</v>
      </c>
      <c r="F682" s="18"/>
      <c r="G682" s="19"/>
      <c r="H682" s="19"/>
      <c r="I682" s="20"/>
      <c r="J682" s="35" t="s">
        <v>2494</v>
      </c>
    </row>
    <row r="683" spans="1:10">
      <c r="A683" s="18" t="s">
        <v>11</v>
      </c>
      <c r="B683" s="52" t="s">
        <v>1246</v>
      </c>
      <c r="C683" s="52" t="s">
        <v>1407</v>
      </c>
      <c r="D683" s="52" t="s">
        <v>1437</v>
      </c>
      <c r="E683" s="56" t="s">
        <v>4237</v>
      </c>
      <c r="F683" s="18"/>
      <c r="G683" s="19"/>
      <c r="H683" s="19"/>
      <c r="I683" s="20"/>
      <c r="J683" s="35" t="s">
        <v>2495</v>
      </c>
    </row>
    <row r="684" spans="1:10">
      <c r="A684" s="18" t="s">
        <v>12</v>
      </c>
      <c r="B684" s="52" t="s">
        <v>700</v>
      </c>
      <c r="C684" s="52" t="s">
        <v>823</v>
      </c>
      <c r="D684" s="52" t="s">
        <v>1529</v>
      </c>
      <c r="E684" s="53" t="s">
        <v>277</v>
      </c>
      <c r="F684" s="18" t="s">
        <v>10</v>
      </c>
      <c r="G684" s="19"/>
      <c r="H684" s="19"/>
      <c r="I684" s="20"/>
      <c r="J684" s="35" t="s">
        <v>2496</v>
      </c>
    </row>
    <row r="685" spans="1:10">
      <c r="A685" s="18" t="s">
        <v>14</v>
      </c>
      <c r="B685" s="52" t="s">
        <v>1247</v>
      </c>
      <c r="C685" s="52" t="s">
        <v>1408</v>
      </c>
      <c r="D685" s="52" t="s">
        <v>15</v>
      </c>
      <c r="E685" s="56" t="s">
        <v>4238</v>
      </c>
      <c r="F685" s="18"/>
      <c r="G685" s="19"/>
      <c r="H685" s="19"/>
      <c r="I685" s="20"/>
      <c r="J685" s="35" t="s">
        <v>2497</v>
      </c>
    </row>
    <row r="686" spans="1:10" ht="15">
      <c r="A686" s="18" t="s">
        <v>11</v>
      </c>
      <c r="B686" s="52" t="s">
        <v>1248</v>
      </c>
      <c r="C686" s="52" t="s">
        <v>1408</v>
      </c>
      <c r="D686" s="52" t="s">
        <v>1406</v>
      </c>
      <c r="E686" s="56" t="s">
        <v>4239</v>
      </c>
      <c r="F686" s="18"/>
      <c r="G686" s="19">
        <v>444</v>
      </c>
      <c r="H686" s="19"/>
      <c r="I686" s="20"/>
      <c r="J686" s="35" t="s">
        <v>2498</v>
      </c>
    </row>
    <row r="687" spans="1:10">
      <c r="A687" s="18" t="s">
        <v>12</v>
      </c>
      <c r="B687" s="52" t="s">
        <v>701</v>
      </c>
      <c r="C687" s="52" t="s">
        <v>824</v>
      </c>
      <c r="D687" s="52" t="s">
        <v>778</v>
      </c>
      <c r="E687" s="53" t="s">
        <v>195</v>
      </c>
      <c r="F687" s="18" t="s">
        <v>10</v>
      </c>
      <c r="G687" s="19">
        <v>469</v>
      </c>
      <c r="H687" s="19"/>
      <c r="I687" s="20"/>
      <c r="J687" s="35" t="s">
        <v>2499</v>
      </c>
    </row>
    <row r="688" spans="1:10">
      <c r="A688" s="18" t="s">
        <v>12</v>
      </c>
      <c r="B688" s="52" t="s">
        <v>702</v>
      </c>
      <c r="C688" s="52" t="s">
        <v>824</v>
      </c>
      <c r="D688" s="52" t="s">
        <v>1530</v>
      </c>
      <c r="E688" s="53" t="s">
        <v>224</v>
      </c>
      <c r="F688" s="18" t="s">
        <v>10</v>
      </c>
      <c r="G688" s="19">
        <v>403</v>
      </c>
      <c r="H688" s="19"/>
      <c r="I688" s="20"/>
      <c r="J688" s="35" t="s">
        <v>2500</v>
      </c>
    </row>
    <row r="689" spans="1:10">
      <c r="A689" s="18" t="s">
        <v>12</v>
      </c>
      <c r="B689" s="52" t="s">
        <v>703</v>
      </c>
      <c r="C689" s="52" t="s">
        <v>814</v>
      </c>
      <c r="D689" s="52" t="s">
        <v>1368</v>
      </c>
      <c r="E689" s="53" t="s">
        <v>153</v>
      </c>
      <c r="F689" s="18" t="s">
        <v>10</v>
      </c>
      <c r="G689" s="19">
        <v>14</v>
      </c>
      <c r="H689" s="19"/>
      <c r="I689" s="20"/>
      <c r="J689" s="35" t="s">
        <v>2501</v>
      </c>
    </row>
    <row r="690" spans="1:10">
      <c r="A690" s="18" t="s">
        <v>12</v>
      </c>
      <c r="B690" s="52" t="s">
        <v>704</v>
      </c>
      <c r="C690" s="52" t="s">
        <v>814</v>
      </c>
      <c r="D690" s="52" t="s">
        <v>814</v>
      </c>
      <c r="E690" s="53" t="s">
        <v>154</v>
      </c>
      <c r="F690" s="18" t="s">
        <v>10</v>
      </c>
      <c r="G690" s="19">
        <v>16</v>
      </c>
      <c r="H690" s="19"/>
      <c r="I690" s="20"/>
      <c r="J690" s="35" t="s">
        <v>2502</v>
      </c>
    </row>
    <row r="691" spans="1:10">
      <c r="A691" s="18" t="s">
        <v>12</v>
      </c>
      <c r="B691" s="52" t="s">
        <v>705</v>
      </c>
      <c r="C691" s="52" t="s">
        <v>814</v>
      </c>
      <c r="D691" s="52" t="s">
        <v>815</v>
      </c>
      <c r="E691" s="53" t="s">
        <v>172</v>
      </c>
      <c r="F691" s="18" t="s">
        <v>10</v>
      </c>
      <c r="G691" s="19">
        <v>833</v>
      </c>
      <c r="H691" s="19"/>
      <c r="I691" s="20"/>
      <c r="J691" s="35" t="s">
        <v>2503</v>
      </c>
    </row>
    <row r="692" spans="1:10">
      <c r="A692" s="18" t="s">
        <v>12</v>
      </c>
      <c r="B692" s="52" t="s">
        <v>706</v>
      </c>
      <c r="C692" s="52" t="s">
        <v>814</v>
      </c>
      <c r="D692" s="52" t="s">
        <v>775</v>
      </c>
      <c r="E692" s="53" t="s">
        <v>212</v>
      </c>
      <c r="F692" s="18" t="s">
        <v>10</v>
      </c>
      <c r="G692" s="19">
        <v>126</v>
      </c>
      <c r="H692" s="19"/>
      <c r="I692" s="20"/>
      <c r="J692" s="35" t="s">
        <v>2504</v>
      </c>
    </row>
    <row r="693" spans="1:10">
      <c r="A693" s="18" t="s">
        <v>12</v>
      </c>
      <c r="B693" s="52" t="s">
        <v>707</v>
      </c>
      <c r="C693" s="52" t="s">
        <v>814</v>
      </c>
      <c r="D693" s="52" t="s">
        <v>1368</v>
      </c>
      <c r="E693" s="53" t="s">
        <v>280</v>
      </c>
      <c r="F693" s="18" t="s">
        <v>10</v>
      </c>
      <c r="G693" s="19">
        <v>15</v>
      </c>
      <c r="H693" s="19"/>
      <c r="I693" s="20"/>
      <c r="J693" s="35" t="s">
        <v>2505</v>
      </c>
    </row>
    <row r="694" spans="1:10">
      <c r="A694" s="18" t="s">
        <v>12</v>
      </c>
      <c r="B694" s="52" t="s">
        <v>1249</v>
      </c>
      <c r="C694" s="57" t="s">
        <v>1409</v>
      </c>
      <c r="D694" s="52" t="s">
        <v>1438</v>
      </c>
      <c r="E694" s="56" t="s">
        <v>4240</v>
      </c>
      <c r="F694" s="18"/>
      <c r="G694" s="19"/>
      <c r="H694" s="19"/>
      <c r="I694" s="20"/>
      <c r="J694" s="35" t="s">
        <v>2506</v>
      </c>
    </row>
    <row r="695" spans="1:10">
      <c r="A695" s="18" t="s">
        <v>12</v>
      </c>
      <c r="B695" s="52" t="s">
        <v>1250</v>
      </c>
      <c r="C695" s="57" t="s">
        <v>3195</v>
      </c>
      <c r="D695" s="52" t="s">
        <v>1438</v>
      </c>
      <c r="E695" s="56" t="s">
        <v>4241</v>
      </c>
      <c r="F695" s="18"/>
      <c r="G695" s="19"/>
      <c r="H695" s="19"/>
      <c r="I695" s="20"/>
      <c r="J695" s="35" t="s">
        <v>2507</v>
      </c>
    </row>
    <row r="696" spans="1:10">
      <c r="A696" s="18" t="s">
        <v>12</v>
      </c>
      <c r="B696" s="52" t="s">
        <v>1251</v>
      </c>
      <c r="C696" s="57" t="s">
        <v>1409</v>
      </c>
      <c r="D696" s="52" t="s">
        <v>1445</v>
      </c>
      <c r="E696" s="56" t="s">
        <v>4242</v>
      </c>
      <c r="F696" s="18"/>
      <c r="G696" s="19">
        <v>1113</v>
      </c>
      <c r="H696" s="19"/>
      <c r="I696" s="20"/>
      <c r="J696" s="35" t="s">
        <v>2508</v>
      </c>
    </row>
    <row r="697" spans="1:10">
      <c r="A697" s="18" t="s">
        <v>12</v>
      </c>
      <c r="B697" s="52" t="s">
        <v>1252</v>
      </c>
      <c r="C697" s="57" t="s">
        <v>1410</v>
      </c>
      <c r="D697" s="52" t="s">
        <v>1445</v>
      </c>
      <c r="E697" s="56" t="s">
        <v>4243</v>
      </c>
      <c r="F697" s="18"/>
      <c r="G697" s="19"/>
      <c r="H697" s="19"/>
      <c r="I697" s="20"/>
      <c r="J697" s="35" t="s">
        <v>2509</v>
      </c>
    </row>
    <row r="698" spans="1:10">
      <c r="A698" s="18" t="s">
        <v>12</v>
      </c>
      <c r="B698" s="52" t="s">
        <v>1253</v>
      </c>
      <c r="C698" s="57" t="s">
        <v>1410</v>
      </c>
      <c r="D698" s="52" t="s">
        <v>1488</v>
      </c>
      <c r="E698" s="56" t="s">
        <v>4244</v>
      </c>
      <c r="F698" s="18"/>
      <c r="G698" s="19"/>
      <c r="H698" s="19"/>
      <c r="I698" s="20"/>
      <c r="J698" s="35" t="s">
        <v>2510</v>
      </c>
    </row>
    <row r="699" spans="1:10">
      <c r="A699" s="26" t="s">
        <v>12</v>
      </c>
      <c r="B699" s="57" t="s">
        <v>1254</v>
      </c>
      <c r="C699" s="57" t="s">
        <v>1411</v>
      </c>
      <c r="D699" s="57" t="s">
        <v>1489</v>
      </c>
      <c r="E699" s="56" t="s">
        <v>4245</v>
      </c>
      <c r="F699" s="18"/>
      <c r="G699" s="19"/>
      <c r="H699" s="19"/>
      <c r="I699" s="20"/>
      <c r="J699" s="35" t="s">
        <v>2511</v>
      </c>
    </row>
    <row r="700" spans="1:10">
      <c r="A700" s="26" t="s">
        <v>12</v>
      </c>
      <c r="B700" s="57" t="s">
        <v>1255</v>
      </c>
      <c r="C700" s="57" t="s">
        <v>1411</v>
      </c>
      <c r="D700" s="57" t="s">
        <v>753</v>
      </c>
      <c r="E700" s="56" t="s">
        <v>4246</v>
      </c>
      <c r="F700" s="18"/>
      <c r="G700" s="19"/>
      <c r="H700" s="19"/>
      <c r="I700" s="20"/>
      <c r="J700" s="35" t="s">
        <v>2512</v>
      </c>
    </row>
    <row r="701" spans="1:10">
      <c r="A701" s="26" t="s">
        <v>12</v>
      </c>
      <c r="B701" s="57" t="s">
        <v>1256</v>
      </c>
      <c r="C701" s="57" t="s">
        <v>1411</v>
      </c>
      <c r="D701" s="57" t="s">
        <v>1319</v>
      </c>
      <c r="E701" s="56" t="s">
        <v>4247</v>
      </c>
      <c r="F701" s="18"/>
      <c r="G701" s="19"/>
      <c r="H701" s="19"/>
      <c r="I701" s="20"/>
      <c r="J701" s="35" t="s">
        <v>2513</v>
      </c>
    </row>
    <row r="702" spans="1:10">
      <c r="A702" s="26" t="s">
        <v>18</v>
      </c>
      <c r="B702" s="57" t="s">
        <v>1257</v>
      </c>
      <c r="C702" s="57" t="s">
        <v>1411</v>
      </c>
      <c r="D702" s="57" t="s">
        <v>291</v>
      </c>
      <c r="E702" s="56" t="s">
        <v>4248</v>
      </c>
      <c r="F702" s="18"/>
      <c r="G702" s="19"/>
      <c r="H702" s="19"/>
      <c r="I702" s="20"/>
      <c r="J702" s="35" t="s">
        <v>2514</v>
      </c>
    </row>
    <row r="703" spans="1:10">
      <c r="A703" s="26" t="s">
        <v>12</v>
      </c>
      <c r="B703" s="57" t="s">
        <v>1258</v>
      </c>
      <c r="C703" s="57" t="s">
        <v>1412</v>
      </c>
      <c r="D703" s="57" t="s">
        <v>1437</v>
      </c>
      <c r="E703" s="56" t="s">
        <v>4249</v>
      </c>
      <c r="F703" s="18"/>
      <c r="G703" s="19"/>
      <c r="H703" s="19"/>
      <c r="I703" s="20"/>
      <c r="J703" s="35" t="s">
        <v>2515</v>
      </c>
    </row>
    <row r="704" spans="1:10">
      <c r="A704" s="26" t="s">
        <v>12</v>
      </c>
      <c r="B704" s="57" t="s">
        <v>1259</v>
      </c>
      <c r="C704" s="57" t="s">
        <v>1412</v>
      </c>
      <c r="D704" s="57" t="s">
        <v>1411</v>
      </c>
      <c r="E704" s="56" t="s">
        <v>4250</v>
      </c>
      <c r="F704" s="18"/>
      <c r="G704" s="19"/>
      <c r="H704" s="19"/>
      <c r="I704" s="20"/>
      <c r="J704" s="35" t="s">
        <v>2516</v>
      </c>
    </row>
    <row r="705" spans="1:10">
      <c r="A705" s="26" t="s">
        <v>12</v>
      </c>
      <c r="B705" s="57" t="s">
        <v>1260</v>
      </c>
      <c r="C705" s="57" t="s">
        <v>1412</v>
      </c>
      <c r="D705" s="57" t="s">
        <v>791</v>
      </c>
      <c r="E705" s="56" t="s">
        <v>4251</v>
      </c>
      <c r="F705" s="18"/>
      <c r="G705" s="19"/>
      <c r="H705" s="19"/>
      <c r="I705" s="20"/>
      <c r="J705" s="35" t="s">
        <v>2517</v>
      </c>
    </row>
    <row r="706" spans="1:10">
      <c r="A706" s="26" t="s">
        <v>12</v>
      </c>
      <c r="B706" s="57" t="s">
        <v>1261</v>
      </c>
      <c r="C706" s="57" t="s">
        <v>1412</v>
      </c>
      <c r="D706" s="57" t="s">
        <v>1333</v>
      </c>
      <c r="E706" s="56" t="s">
        <v>4252</v>
      </c>
      <c r="F706" s="18"/>
      <c r="G706" s="19"/>
      <c r="H706" s="19"/>
      <c r="I706" s="20"/>
      <c r="J706" s="35" t="s">
        <v>2518</v>
      </c>
    </row>
    <row r="707" spans="1:10">
      <c r="A707" s="26" t="s">
        <v>12</v>
      </c>
      <c r="B707" s="57" t="s">
        <v>1262</v>
      </c>
      <c r="C707" s="57" t="s">
        <v>1412</v>
      </c>
      <c r="D707" s="57" t="s">
        <v>1398</v>
      </c>
      <c r="E707" s="56" t="s">
        <v>4253</v>
      </c>
      <c r="F707" s="18"/>
      <c r="G707" s="19"/>
      <c r="H707" s="19"/>
      <c r="I707" s="20"/>
      <c r="J707" s="35" t="s">
        <v>2519</v>
      </c>
    </row>
    <row r="708" spans="1:10">
      <c r="A708" s="26" t="s">
        <v>12</v>
      </c>
      <c r="B708" s="57" t="s">
        <v>1263</v>
      </c>
      <c r="C708" s="57" t="s">
        <v>1412</v>
      </c>
      <c r="D708" s="57" t="s">
        <v>1333</v>
      </c>
      <c r="E708" s="56" t="s">
        <v>4254</v>
      </c>
      <c r="F708" s="18"/>
      <c r="G708" s="19"/>
      <c r="H708" s="19"/>
      <c r="I708" s="20"/>
      <c r="J708" s="35" t="s">
        <v>2520</v>
      </c>
    </row>
    <row r="709" spans="1:10">
      <c r="A709" s="26" t="s">
        <v>12</v>
      </c>
      <c r="B709" s="57" t="s">
        <v>1264</v>
      </c>
      <c r="C709" s="57" t="s">
        <v>1412</v>
      </c>
      <c r="D709" s="57" t="s">
        <v>1432</v>
      </c>
      <c r="E709" s="56" t="s">
        <v>4255</v>
      </c>
      <c r="F709" s="18"/>
      <c r="G709" s="19"/>
      <c r="H709" s="19"/>
      <c r="I709" s="20"/>
      <c r="J709" s="35" t="s">
        <v>2521</v>
      </c>
    </row>
    <row r="710" spans="1:10">
      <c r="A710" s="18" t="s">
        <v>12</v>
      </c>
      <c r="B710" s="52" t="s">
        <v>708</v>
      </c>
      <c r="C710" s="52" t="s">
        <v>816</v>
      </c>
      <c r="D710" s="52" t="s">
        <v>817</v>
      </c>
      <c r="E710" s="53" t="s">
        <v>156</v>
      </c>
      <c r="F710" s="18" t="s">
        <v>10</v>
      </c>
      <c r="G710" s="19">
        <v>504</v>
      </c>
      <c r="H710" s="19"/>
      <c r="I710" s="20"/>
      <c r="J710" s="35" t="s">
        <v>2522</v>
      </c>
    </row>
    <row r="711" spans="1:10">
      <c r="A711" s="18" t="s">
        <v>18</v>
      </c>
      <c r="B711" s="52" t="s">
        <v>709</v>
      </c>
      <c r="C711" s="52" t="s">
        <v>816</v>
      </c>
      <c r="D711" s="52" t="s">
        <v>19</v>
      </c>
      <c r="E711" s="53" t="s">
        <v>167</v>
      </c>
      <c r="F711" s="18" t="s">
        <v>10</v>
      </c>
      <c r="G711" s="19">
        <v>458</v>
      </c>
      <c r="H711" s="19"/>
      <c r="I711" s="20"/>
      <c r="J711" s="35" t="s">
        <v>2523</v>
      </c>
    </row>
    <row r="712" spans="1:10">
      <c r="A712" s="18" t="s">
        <v>18</v>
      </c>
      <c r="B712" s="52" t="s">
        <v>710</v>
      </c>
      <c r="C712" s="52" t="s">
        <v>816</v>
      </c>
      <c r="D712" s="52" t="s">
        <v>19</v>
      </c>
      <c r="E712" s="53" t="s">
        <v>221</v>
      </c>
      <c r="F712" s="18" t="s">
        <v>10</v>
      </c>
      <c r="G712" s="19">
        <v>587</v>
      </c>
      <c r="H712" s="19"/>
      <c r="I712" s="20"/>
      <c r="J712" s="35" t="s">
        <v>2524</v>
      </c>
    </row>
    <row r="713" spans="1:10">
      <c r="A713" s="18" t="s">
        <v>12</v>
      </c>
      <c r="B713" s="52" t="s">
        <v>711</v>
      </c>
      <c r="C713" s="52" t="s">
        <v>816</v>
      </c>
      <c r="D713" s="52" t="s">
        <v>817</v>
      </c>
      <c r="E713" s="53" t="s">
        <v>264</v>
      </c>
      <c r="F713" s="18" t="s">
        <v>10</v>
      </c>
      <c r="G713" s="19">
        <v>532</v>
      </c>
      <c r="H713" s="19"/>
      <c r="I713" s="20"/>
      <c r="J713" s="35" t="s">
        <v>2525</v>
      </c>
    </row>
    <row r="714" spans="1:10">
      <c r="A714" s="18" t="s">
        <v>18</v>
      </c>
      <c r="B714" s="52" t="s">
        <v>712</v>
      </c>
      <c r="C714" s="52" t="s">
        <v>816</v>
      </c>
      <c r="D714" s="52" t="s">
        <v>19</v>
      </c>
      <c r="E714" s="53" t="s">
        <v>297</v>
      </c>
      <c r="F714" s="18" t="s">
        <v>10</v>
      </c>
      <c r="G714" s="19">
        <v>289</v>
      </c>
      <c r="H714" s="19"/>
      <c r="I714" s="20"/>
      <c r="J714" s="35" t="s">
        <v>2526</v>
      </c>
    </row>
    <row r="715" spans="1:10">
      <c r="A715" s="18" t="s">
        <v>18</v>
      </c>
      <c r="B715" s="52" t="s">
        <v>713</v>
      </c>
      <c r="C715" s="52" t="s">
        <v>816</v>
      </c>
      <c r="D715" s="52" t="s">
        <v>19</v>
      </c>
      <c r="E715" s="53" t="s">
        <v>339</v>
      </c>
      <c r="F715" s="18" t="s">
        <v>10</v>
      </c>
      <c r="G715" s="19">
        <v>617</v>
      </c>
      <c r="H715" s="19"/>
      <c r="I715" s="20"/>
      <c r="J715" s="35" t="s">
        <v>2527</v>
      </c>
    </row>
    <row r="716" spans="1:10">
      <c r="A716" s="18" t="s">
        <v>12</v>
      </c>
      <c r="B716" s="52" t="s">
        <v>1265</v>
      </c>
      <c r="C716" s="57" t="s">
        <v>1413</v>
      </c>
      <c r="D716" s="52" t="s">
        <v>1490</v>
      </c>
      <c r="E716" s="56" t="s">
        <v>4256</v>
      </c>
      <c r="F716" s="18"/>
      <c r="G716" s="19"/>
      <c r="H716" s="19"/>
      <c r="I716" s="20"/>
      <c r="J716" s="35" t="s">
        <v>2528</v>
      </c>
    </row>
    <row r="717" spans="1:10">
      <c r="A717" s="18" t="s">
        <v>12</v>
      </c>
      <c r="B717" s="52" t="s">
        <v>1266</v>
      </c>
      <c r="C717" s="57" t="s">
        <v>1413</v>
      </c>
      <c r="D717" s="52" t="s">
        <v>1490</v>
      </c>
      <c r="E717" s="56" t="s">
        <v>4257</v>
      </c>
      <c r="F717" s="18"/>
      <c r="G717" s="19"/>
      <c r="H717" s="19"/>
      <c r="I717" s="20"/>
      <c r="J717" s="35" t="s">
        <v>2529</v>
      </c>
    </row>
    <row r="718" spans="1:10">
      <c r="A718" s="18" t="s">
        <v>18</v>
      </c>
      <c r="B718" s="52" t="s">
        <v>1267</v>
      </c>
      <c r="C718" s="57" t="s">
        <v>1413</v>
      </c>
      <c r="D718" s="52" t="s">
        <v>15</v>
      </c>
      <c r="E718" s="56" t="s">
        <v>4258</v>
      </c>
      <c r="F718" s="18"/>
      <c r="G718" s="19"/>
      <c r="H718" s="19"/>
      <c r="I718" s="20"/>
      <c r="J718" s="35" t="s">
        <v>2530</v>
      </c>
    </row>
    <row r="719" spans="1:10">
      <c r="A719" s="18" t="s">
        <v>18</v>
      </c>
      <c r="B719" s="52" t="s">
        <v>1268</v>
      </c>
      <c r="C719" s="57" t="s">
        <v>1413</v>
      </c>
      <c r="D719" s="52" t="s">
        <v>15</v>
      </c>
      <c r="E719" s="56" t="s">
        <v>4259</v>
      </c>
      <c r="F719" s="18"/>
      <c r="G719" s="19"/>
      <c r="H719" s="19"/>
      <c r="I719" s="20"/>
      <c r="J719" s="35" t="s">
        <v>2531</v>
      </c>
    </row>
    <row r="720" spans="1:10">
      <c r="A720" s="18" t="s">
        <v>18</v>
      </c>
      <c r="B720" s="52" t="s">
        <v>1269</v>
      </c>
      <c r="C720" s="57" t="s">
        <v>1413</v>
      </c>
      <c r="D720" s="52" t="s">
        <v>15</v>
      </c>
      <c r="E720" s="56" t="s">
        <v>4260</v>
      </c>
      <c r="F720" s="18"/>
      <c r="G720" s="19"/>
      <c r="H720" s="19"/>
      <c r="I720" s="20"/>
      <c r="J720" s="35" t="s">
        <v>2532</v>
      </c>
    </row>
    <row r="721" spans="1:10">
      <c r="A721" s="18" t="s">
        <v>18</v>
      </c>
      <c r="B721" s="52" t="s">
        <v>1270</v>
      </c>
      <c r="C721" s="57" t="s">
        <v>1413</v>
      </c>
      <c r="D721" s="52" t="s">
        <v>15</v>
      </c>
      <c r="E721" s="56" t="s">
        <v>4261</v>
      </c>
      <c r="F721" s="18"/>
      <c r="G721" s="19">
        <v>479</v>
      </c>
      <c r="H721" s="19"/>
      <c r="I721" s="20"/>
      <c r="J721" s="35" t="s">
        <v>2533</v>
      </c>
    </row>
    <row r="722" spans="1:10">
      <c r="A722" s="18" t="s">
        <v>12</v>
      </c>
      <c r="B722" s="52" t="s">
        <v>1271</v>
      </c>
      <c r="C722" s="57" t="s">
        <v>1413</v>
      </c>
      <c r="D722" s="52" t="s">
        <v>1432</v>
      </c>
      <c r="E722" s="56" t="s">
        <v>4262</v>
      </c>
      <c r="F722" s="18"/>
      <c r="G722" s="19"/>
      <c r="H722" s="19"/>
      <c r="I722" s="20"/>
      <c r="J722" s="35" t="s">
        <v>2534</v>
      </c>
    </row>
    <row r="723" spans="1:10">
      <c r="A723" s="18" t="s">
        <v>12</v>
      </c>
      <c r="B723" s="52" t="s">
        <v>1272</v>
      </c>
      <c r="C723" s="57" t="s">
        <v>1413</v>
      </c>
      <c r="D723" s="52" t="s">
        <v>1490</v>
      </c>
      <c r="E723" s="56" t="s">
        <v>4263</v>
      </c>
      <c r="F723" s="18"/>
      <c r="G723" s="19"/>
      <c r="H723" s="19"/>
      <c r="I723" s="20"/>
      <c r="J723" s="35" t="s">
        <v>2535</v>
      </c>
    </row>
    <row r="724" spans="1:10">
      <c r="A724" s="18" t="s">
        <v>18</v>
      </c>
      <c r="B724" s="52" t="s">
        <v>1273</v>
      </c>
      <c r="C724" s="57" t="s">
        <v>1413</v>
      </c>
      <c r="D724" s="52" t="s">
        <v>15</v>
      </c>
      <c r="E724" s="56" t="s">
        <v>4264</v>
      </c>
      <c r="F724" s="18"/>
      <c r="G724" s="19"/>
      <c r="H724" s="19"/>
      <c r="I724" s="20"/>
      <c r="J724" s="35" t="s">
        <v>2536</v>
      </c>
    </row>
    <row r="725" spans="1:10">
      <c r="A725" s="18" t="s">
        <v>12</v>
      </c>
      <c r="B725" s="52" t="s">
        <v>1274</v>
      </c>
      <c r="C725" s="57" t="s">
        <v>1413</v>
      </c>
      <c r="D725" s="52" t="s">
        <v>1431</v>
      </c>
      <c r="E725" s="56" t="s">
        <v>4265</v>
      </c>
      <c r="F725" s="18"/>
      <c r="G725" s="19"/>
      <c r="H725" s="19"/>
      <c r="I725" s="20"/>
      <c r="J725" s="35" t="s">
        <v>2537</v>
      </c>
    </row>
    <row r="726" spans="1:10">
      <c r="A726" s="18" t="s">
        <v>12</v>
      </c>
      <c r="B726" s="52" t="s">
        <v>1275</v>
      </c>
      <c r="C726" s="57" t="s">
        <v>1413</v>
      </c>
      <c r="D726" s="52" t="s">
        <v>1432</v>
      </c>
      <c r="E726" s="56" t="s">
        <v>4266</v>
      </c>
      <c r="F726" s="18"/>
      <c r="G726" s="19"/>
      <c r="H726" s="19"/>
      <c r="I726" s="20"/>
      <c r="J726" s="35" t="s">
        <v>2538</v>
      </c>
    </row>
    <row r="727" spans="1:10">
      <c r="A727" s="18" t="s">
        <v>12</v>
      </c>
      <c r="B727" s="52" t="s">
        <v>1276</v>
      </c>
      <c r="C727" s="57" t="s">
        <v>1413</v>
      </c>
      <c r="D727" s="52" t="s">
        <v>1490</v>
      </c>
      <c r="E727" s="56" t="s">
        <v>4267</v>
      </c>
      <c r="F727" s="18"/>
      <c r="G727" s="19"/>
      <c r="H727" s="19"/>
      <c r="I727" s="20"/>
      <c r="J727" s="35" t="s">
        <v>2539</v>
      </c>
    </row>
    <row r="728" spans="1:10">
      <c r="A728" s="18" t="s">
        <v>18</v>
      </c>
      <c r="B728" s="52" t="s">
        <v>1277</v>
      </c>
      <c r="C728" s="57" t="s">
        <v>1413</v>
      </c>
      <c r="D728" s="52" t="s">
        <v>15</v>
      </c>
      <c r="E728" s="56" t="s">
        <v>4268</v>
      </c>
      <c r="F728" s="18"/>
      <c r="G728" s="19"/>
      <c r="H728" s="19"/>
      <c r="I728" s="20"/>
      <c r="J728" s="35" t="s">
        <v>2540</v>
      </c>
    </row>
    <row r="729" spans="1:10">
      <c r="A729" s="18" t="s">
        <v>18</v>
      </c>
      <c r="B729" s="52" t="s">
        <v>714</v>
      </c>
      <c r="C729" s="52" t="s">
        <v>1413</v>
      </c>
      <c r="D729" s="52" t="s">
        <v>19</v>
      </c>
      <c r="E729" s="53" t="s">
        <v>263</v>
      </c>
      <c r="F729" s="18" t="s">
        <v>10</v>
      </c>
      <c r="G729" s="19">
        <v>400</v>
      </c>
      <c r="H729" s="19"/>
      <c r="I729" s="20"/>
      <c r="J729" s="35" t="s">
        <v>2541</v>
      </c>
    </row>
    <row r="730" spans="1:10">
      <c r="A730" s="18" t="s">
        <v>18</v>
      </c>
      <c r="B730" s="52" t="s">
        <v>1278</v>
      </c>
      <c r="C730" s="57" t="s">
        <v>1413</v>
      </c>
      <c r="D730" s="52" t="s">
        <v>15</v>
      </c>
      <c r="E730" s="56" t="s">
        <v>4269</v>
      </c>
      <c r="F730" s="18"/>
      <c r="G730" s="19"/>
      <c r="H730" s="19"/>
      <c r="I730" s="20"/>
      <c r="J730" s="35" t="s">
        <v>2542</v>
      </c>
    </row>
    <row r="731" spans="1:10">
      <c r="A731" s="18" t="s">
        <v>12</v>
      </c>
      <c r="B731" s="52" t="s">
        <v>1279</v>
      </c>
      <c r="C731" s="57" t="s">
        <v>1413</v>
      </c>
      <c r="D731" s="52" t="s">
        <v>1490</v>
      </c>
      <c r="E731" s="56" t="s">
        <v>4270</v>
      </c>
      <c r="F731" s="18"/>
      <c r="G731" s="19"/>
      <c r="H731" s="19"/>
      <c r="I731" s="20"/>
      <c r="J731" s="35" t="s">
        <v>2543</v>
      </c>
    </row>
    <row r="732" spans="1:10">
      <c r="A732" s="18" t="s">
        <v>12</v>
      </c>
      <c r="B732" s="52" t="s">
        <v>1280</v>
      </c>
      <c r="C732" s="57" t="s">
        <v>1413</v>
      </c>
      <c r="D732" s="52" t="s">
        <v>1490</v>
      </c>
      <c r="E732" s="56" t="s">
        <v>4271</v>
      </c>
      <c r="F732" s="18"/>
      <c r="G732" s="19"/>
      <c r="H732" s="19"/>
      <c r="I732" s="20"/>
      <c r="J732" s="35" t="s">
        <v>2544</v>
      </c>
    </row>
    <row r="733" spans="1:10">
      <c r="A733" s="18" t="s">
        <v>12</v>
      </c>
      <c r="B733" s="52" t="s">
        <v>1281</v>
      </c>
      <c r="C733" s="57" t="s">
        <v>1413</v>
      </c>
      <c r="D733" s="52" t="s">
        <v>1435</v>
      </c>
      <c r="E733" s="56" t="s">
        <v>4272</v>
      </c>
      <c r="F733" s="18"/>
      <c r="G733" s="19"/>
      <c r="H733" s="19"/>
      <c r="I733" s="20"/>
      <c r="J733" s="35" t="s">
        <v>2545</v>
      </c>
    </row>
    <row r="734" spans="1:10">
      <c r="A734" s="18" t="s">
        <v>12</v>
      </c>
      <c r="B734" s="52" t="s">
        <v>715</v>
      </c>
      <c r="C734" s="52" t="s">
        <v>1413</v>
      </c>
      <c r="D734" s="52" t="s">
        <v>830</v>
      </c>
      <c r="E734" s="53" t="s">
        <v>302</v>
      </c>
      <c r="F734" s="18" t="s">
        <v>10</v>
      </c>
      <c r="G734" s="19">
        <v>408</v>
      </c>
      <c r="H734" s="19"/>
      <c r="I734" s="20"/>
      <c r="J734" s="35" t="s">
        <v>2546</v>
      </c>
    </row>
    <row r="735" spans="1:10">
      <c r="A735" s="18" t="s">
        <v>12</v>
      </c>
      <c r="B735" s="52" t="s">
        <v>1282</v>
      </c>
      <c r="C735" s="57" t="s">
        <v>1413</v>
      </c>
      <c r="D735" s="52" t="s">
        <v>1490</v>
      </c>
      <c r="E735" s="56" t="s">
        <v>4273</v>
      </c>
      <c r="F735" s="18"/>
      <c r="G735" s="19"/>
      <c r="H735" s="19"/>
      <c r="I735" s="20"/>
      <c r="J735" s="35" t="s">
        <v>2547</v>
      </c>
    </row>
    <row r="736" spans="1:10">
      <c r="A736" s="18" t="s">
        <v>18</v>
      </c>
      <c r="B736" s="52" t="s">
        <v>593</v>
      </c>
      <c r="C736" s="52" t="s">
        <v>2151</v>
      </c>
      <c r="D736" s="52" t="s">
        <v>19</v>
      </c>
      <c r="E736" s="53" t="s">
        <v>84</v>
      </c>
      <c r="F736" s="18" t="s">
        <v>10</v>
      </c>
      <c r="G736" s="19">
        <v>247</v>
      </c>
      <c r="H736" s="19"/>
      <c r="I736" s="20"/>
      <c r="J736" s="40" t="s">
        <v>2153</v>
      </c>
    </row>
    <row r="737" spans="1:10">
      <c r="A737" s="18" t="s">
        <v>18</v>
      </c>
      <c r="B737" s="52" t="s">
        <v>716</v>
      </c>
      <c r="C737" s="52" t="s">
        <v>819</v>
      </c>
      <c r="D737" s="52" t="s">
        <v>19</v>
      </c>
      <c r="E737" s="53" t="s">
        <v>191</v>
      </c>
      <c r="F737" s="18" t="s">
        <v>10</v>
      </c>
      <c r="G737" s="19">
        <v>716</v>
      </c>
      <c r="H737" s="19"/>
      <c r="I737" s="20"/>
      <c r="J737" s="35" t="s">
        <v>2548</v>
      </c>
    </row>
    <row r="738" spans="1:10">
      <c r="A738" s="18" t="s">
        <v>12</v>
      </c>
      <c r="B738" s="52" t="s">
        <v>717</v>
      </c>
      <c r="C738" s="52" t="s">
        <v>819</v>
      </c>
      <c r="D738" s="52" t="s">
        <v>829</v>
      </c>
      <c r="E738" s="53" t="s">
        <v>199</v>
      </c>
      <c r="F738" s="18" t="s">
        <v>10</v>
      </c>
      <c r="G738" s="19">
        <v>448</v>
      </c>
      <c r="H738" s="19"/>
      <c r="I738" s="20"/>
      <c r="J738" s="35" t="s">
        <v>2549</v>
      </c>
    </row>
    <row r="739" spans="1:10">
      <c r="A739" s="18" t="s">
        <v>18</v>
      </c>
      <c r="B739" s="52" t="s">
        <v>718</v>
      </c>
      <c r="C739" s="52" t="s">
        <v>819</v>
      </c>
      <c r="D739" s="52" t="s">
        <v>19</v>
      </c>
      <c r="E739" s="53" t="s">
        <v>219</v>
      </c>
      <c r="F739" s="18" t="s">
        <v>10</v>
      </c>
      <c r="G739" s="19">
        <v>717</v>
      </c>
      <c r="H739" s="19"/>
      <c r="I739" s="20"/>
      <c r="J739" s="35" t="s">
        <v>2550</v>
      </c>
    </row>
    <row r="740" spans="1:10">
      <c r="A740" s="18" t="s">
        <v>12</v>
      </c>
      <c r="B740" s="52" t="s">
        <v>719</v>
      </c>
      <c r="C740" s="52" t="s">
        <v>819</v>
      </c>
      <c r="D740" s="52" t="s">
        <v>828</v>
      </c>
      <c r="E740" s="53" t="s">
        <v>283</v>
      </c>
      <c r="F740" s="18" t="s">
        <v>10</v>
      </c>
      <c r="G740" s="19">
        <v>707</v>
      </c>
      <c r="H740" s="19"/>
      <c r="I740" s="20"/>
      <c r="J740" s="35" t="s">
        <v>2551</v>
      </c>
    </row>
    <row r="741" spans="1:10">
      <c r="A741" s="18" t="s">
        <v>18</v>
      </c>
      <c r="B741" s="52" t="s">
        <v>720</v>
      </c>
      <c r="C741" s="52" t="s">
        <v>819</v>
      </c>
      <c r="D741" s="52" t="s">
        <v>19</v>
      </c>
      <c r="E741" s="53" t="s">
        <v>285</v>
      </c>
      <c r="F741" s="18" t="s">
        <v>10</v>
      </c>
      <c r="G741" s="19">
        <v>377</v>
      </c>
      <c r="H741" s="19"/>
      <c r="I741" s="20"/>
      <c r="J741" s="35" t="s">
        <v>2552</v>
      </c>
    </row>
    <row r="742" spans="1:10">
      <c r="A742" s="18" t="s">
        <v>12</v>
      </c>
      <c r="B742" s="52" t="s">
        <v>721</v>
      </c>
      <c r="C742" s="52" t="s">
        <v>819</v>
      </c>
      <c r="D742" s="52" t="s">
        <v>1531</v>
      </c>
      <c r="E742" s="53" t="s">
        <v>305</v>
      </c>
      <c r="F742" s="18" t="s">
        <v>10</v>
      </c>
      <c r="G742" s="19">
        <v>375</v>
      </c>
      <c r="H742" s="19"/>
      <c r="I742" s="20"/>
      <c r="J742" s="35" t="s">
        <v>2553</v>
      </c>
    </row>
    <row r="743" spans="1:10">
      <c r="A743" s="18" t="s">
        <v>12</v>
      </c>
      <c r="B743" s="52" t="s">
        <v>722</v>
      </c>
      <c r="C743" s="52" t="s">
        <v>819</v>
      </c>
      <c r="D743" s="52" t="s">
        <v>827</v>
      </c>
      <c r="E743" s="53" t="s">
        <v>330</v>
      </c>
      <c r="F743" s="18" t="s">
        <v>10</v>
      </c>
      <c r="G743" s="19">
        <v>522</v>
      </c>
      <c r="H743" s="19"/>
      <c r="I743" s="20"/>
      <c r="J743" s="35" t="s">
        <v>2554</v>
      </c>
    </row>
    <row r="744" spans="1:10">
      <c r="A744" s="18" t="s">
        <v>12</v>
      </c>
      <c r="B744" s="52" t="s">
        <v>723</v>
      </c>
      <c r="C744" s="52" t="s">
        <v>1712</v>
      </c>
      <c r="D744" s="52" t="s">
        <v>790</v>
      </c>
      <c r="E744" s="53" t="s">
        <v>58</v>
      </c>
      <c r="F744" s="18" t="s">
        <v>10</v>
      </c>
      <c r="G744" s="19">
        <v>634</v>
      </c>
      <c r="H744" s="19"/>
      <c r="I744" s="20"/>
      <c r="J744" s="35" t="s">
        <v>2555</v>
      </c>
    </row>
    <row r="745" spans="1:10">
      <c r="A745" s="18" t="s">
        <v>12</v>
      </c>
      <c r="B745" s="52" t="s">
        <v>724</v>
      </c>
      <c r="C745" s="52" t="s">
        <v>1712</v>
      </c>
      <c r="D745" s="52" t="s">
        <v>790</v>
      </c>
      <c r="E745" s="53" t="s">
        <v>141</v>
      </c>
      <c r="F745" s="18" t="s">
        <v>10</v>
      </c>
      <c r="G745" s="19">
        <v>505</v>
      </c>
      <c r="H745" s="19"/>
      <c r="I745" s="20"/>
      <c r="J745" s="35" t="s">
        <v>2556</v>
      </c>
    </row>
    <row r="746" spans="1:10">
      <c r="A746" s="18" t="s">
        <v>12</v>
      </c>
      <c r="B746" s="52" t="s">
        <v>725</v>
      </c>
      <c r="C746" s="52" t="s">
        <v>1712</v>
      </c>
      <c r="D746" s="52" t="s">
        <v>1532</v>
      </c>
      <c r="E746" s="53" t="s">
        <v>157</v>
      </c>
      <c r="F746" s="18" t="s">
        <v>10</v>
      </c>
      <c r="G746" s="19">
        <v>115</v>
      </c>
      <c r="H746" s="19"/>
      <c r="I746" s="20"/>
      <c r="J746" s="35" t="s">
        <v>2557</v>
      </c>
    </row>
    <row r="747" spans="1:10">
      <c r="A747" s="18" t="s">
        <v>12</v>
      </c>
      <c r="B747" s="52" t="s">
        <v>726</v>
      </c>
      <c r="C747" s="52" t="s">
        <v>1712</v>
      </c>
      <c r="D747" s="52" t="s">
        <v>826</v>
      </c>
      <c r="E747" s="53" t="s">
        <v>201</v>
      </c>
      <c r="F747" s="18" t="s">
        <v>10</v>
      </c>
      <c r="G747" s="19">
        <v>118</v>
      </c>
      <c r="H747" s="19"/>
      <c r="I747" s="20"/>
      <c r="J747" s="35" t="s">
        <v>2558</v>
      </c>
    </row>
    <row r="748" spans="1:10">
      <c r="A748" s="18" t="s">
        <v>12</v>
      </c>
      <c r="B748" s="52" t="s">
        <v>727</v>
      </c>
      <c r="C748" s="52" t="s">
        <v>1712</v>
      </c>
      <c r="D748" s="52" t="s">
        <v>790</v>
      </c>
      <c r="E748" s="53" t="s">
        <v>321</v>
      </c>
      <c r="F748" s="18" t="s">
        <v>10</v>
      </c>
      <c r="G748" s="19">
        <v>286</v>
      </c>
      <c r="H748" s="19"/>
      <c r="I748" s="20"/>
      <c r="J748" s="35" t="s">
        <v>2559</v>
      </c>
    </row>
    <row r="749" spans="1:10">
      <c r="A749" s="18" t="s">
        <v>12</v>
      </c>
      <c r="B749" s="52" t="s">
        <v>728</v>
      </c>
      <c r="C749" s="52" t="s">
        <v>1533</v>
      </c>
      <c r="D749" s="52" t="s">
        <v>1533</v>
      </c>
      <c r="E749" s="53" t="s">
        <v>16</v>
      </c>
      <c r="F749" s="18" t="s">
        <v>10</v>
      </c>
      <c r="G749" s="19">
        <v>197</v>
      </c>
      <c r="H749" s="19"/>
      <c r="I749" s="20"/>
      <c r="J749" s="35" t="s">
        <v>2560</v>
      </c>
    </row>
    <row r="750" spans="1:10">
      <c r="A750" s="18" t="s">
        <v>12</v>
      </c>
      <c r="B750" s="52" t="s">
        <v>729</v>
      </c>
      <c r="C750" s="52" t="s">
        <v>1533</v>
      </c>
      <c r="D750" s="52" t="s">
        <v>825</v>
      </c>
      <c r="E750" s="53" t="s">
        <v>80</v>
      </c>
      <c r="F750" s="18" t="s">
        <v>10</v>
      </c>
      <c r="G750" s="19">
        <v>81</v>
      </c>
      <c r="H750" s="19"/>
      <c r="I750" s="20"/>
      <c r="J750" s="35" t="s">
        <v>2561</v>
      </c>
    </row>
    <row r="751" spans="1:10">
      <c r="A751" s="18" t="s">
        <v>18</v>
      </c>
      <c r="B751" s="52" t="s">
        <v>730</v>
      </c>
      <c r="C751" s="52" t="s">
        <v>1533</v>
      </c>
      <c r="D751" s="52" t="s">
        <v>19</v>
      </c>
      <c r="E751" s="53" t="s">
        <v>307</v>
      </c>
      <c r="F751" s="18" t="s">
        <v>10</v>
      </c>
      <c r="G751" s="19">
        <v>296</v>
      </c>
      <c r="H751" s="19"/>
      <c r="I751" s="20"/>
      <c r="J751" s="35" t="s">
        <v>2562</v>
      </c>
    </row>
    <row r="752" spans="1:10">
      <c r="A752" s="18" t="s">
        <v>18</v>
      </c>
      <c r="B752" s="52" t="s">
        <v>1283</v>
      </c>
      <c r="C752" s="57" t="s">
        <v>1414</v>
      </c>
      <c r="D752" s="52" t="s">
        <v>15</v>
      </c>
      <c r="E752" s="56" t="s">
        <v>4274</v>
      </c>
      <c r="F752" s="18"/>
      <c r="G752" s="19"/>
      <c r="H752" s="19"/>
      <c r="I752" s="20"/>
      <c r="J752" s="35" t="s">
        <v>2563</v>
      </c>
    </row>
    <row r="753" spans="1:10">
      <c r="A753" s="18" t="s">
        <v>18</v>
      </c>
      <c r="B753" s="52" t="s">
        <v>1284</v>
      </c>
      <c r="C753" s="57" t="s">
        <v>1414</v>
      </c>
      <c r="D753" s="52" t="s">
        <v>15</v>
      </c>
      <c r="E753" s="56" t="s">
        <v>4275</v>
      </c>
      <c r="F753" s="18"/>
      <c r="G753" s="19"/>
      <c r="H753" s="19"/>
      <c r="I753" s="20"/>
      <c r="J753" s="35" t="s">
        <v>2564</v>
      </c>
    </row>
    <row r="754" spans="1:10">
      <c r="A754" s="18" t="s">
        <v>11</v>
      </c>
      <c r="B754" s="57" t="s">
        <v>1285</v>
      </c>
      <c r="C754" s="57" t="s">
        <v>1415</v>
      </c>
      <c r="D754" s="57" t="s">
        <v>1432</v>
      </c>
      <c r="E754" s="56" t="s">
        <v>4276</v>
      </c>
      <c r="F754" s="18"/>
      <c r="G754" s="19"/>
      <c r="H754" s="19"/>
      <c r="I754" s="20"/>
      <c r="J754" s="35" t="s">
        <v>2565</v>
      </c>
    </row>
    <row r="755" spans="1:10">
      <c r="A755" s="18" t="s">
        <v>14</v>
      </c>
      <c r="B755" s="57" t="s">
        <v>1286</v>
      </c>
      <c r="C755" s="57" t="s">
        <v>1415</v>
      </c>
      <c r="D755" s="57" t="s">
        <v>15</v>
      </c>
      <c r="E755" s="56" t="s">
        <v>4277</v>
      </c>
      <c r="F755" s="18"/>
      <c r="G755" s="19">
        <v>743</v>
      </c>
      <c r="H755" s="19"/>
      <c r="I755" s="20"/>
      <c r="J755" s="35" t="s">
        <v>2566</v>
      </c>
    </row>
    <row r="756" spans="1:10">
      <c r="A756" s="18" t="s">
        <v>12</v>
      </c>
      <c r="B756" s="52" t="s">
        <v>731</v>
      </c>
      <c r="C756" s="52" t="s">
        <v>1415</v>
      </c>
      <c r="D756" s="52" t="s">
        <v>1415</v>
      </c>
      <c r="E756" s="53" t="s">
        <v>27</v>
      </c>
      <c r="F756" s="18" t="s">
        <v>10</v>
      </c>
      <c r="G756" s="19">
        <v>518</v>
      </c>
      <c r="H756" s="19"/>
      <c r="I756" s="20"/>
      <c r="J756" s="35" t="s">
        <v>2567</v>
      </c>
    </row>
    <row r="757" spans="1:10">
      <c r="A757" s="18" t="s">
        <v>12</v>
      </c>
      <c r="B757" s="52" t="s">
        <v>732</v>
      </c>
      <c r="C757" s="52" t="s">
        <v>1415</v>
      </c>
      <c r="D757" s="52" t="s">
        <v>1415</v>
      </c>
      <c r="E757" s="53" t="s">
        <v>28</v>
      </c>
      <c r="F757" s="18" t="s">
        <v>10</v>
      </c>
      <c r="G757" s="19">
        <v>790</v>
      </c>
      <c r="H757" s="19"/>
      <c r="I757" s="20"/>
      <c r="J757" s="35" t="s">
        <v>2568</v>
      </c>
    </row>
    <row r="758" spans="1:10">
      <c r="A758" s="18" t="s">
        <v>12</v>
      </c>
      <c r="B758" s="52" t="s">
        <v>733</v>
      </c>
      <c r="C758" s="52" t="s">
        <v>1415</v>
      </c>
      <c r="D758" s="52" t="s">
        <v>1415</v>
      </c>
      <c r="E758" s="53" t="s">
        <v>30</v>
      </c>
      <c r="F758" s="18" t="s">
        <v>10</v>
      </c>
      <c r="G758" s="19">
        <v>485</v>
      </c>
      <c r="H758" s="19"/>
      <c r="I758" s="20"/>
      <c r="J758" s="35" t="s">
        <v>2569</v>
      </c>
    </row>
    <row r="759" spans="1:10">
      <c r="A759" s="18" t="s">
        <v>12</v>
      </c>
      <c r="B759" s="52" t="s">
        <v>734</v>
      </c>
      <c r="C759" s="52" t="s">
        <v>1415</v>
      </c>
      <c r="D759" s="52" t="s">
        <v>1415</v>
      </c>
      <c r="E759" s="53" t="s">
        <v>60</v>
      </c>
      <c r="F759" s="18" t="s">
        <v>10</v>
      </c>
      <c r="G759" s="19">
        <v>301</v>
      </c>
      <c r="H759" s="19"/>
      <c r="I759" s="20"/>
      <c r="J759" s="35" t="s">
        <v>2570</v>
      </c>
    </row>
    <row r="760" spans="1:10">
      <c r="A760" s="18" t="s">
        <v>12</v>
      </c>
      <c r="B760" s="52" t="s">
        <v>735</v>
      </c>
      <c r="C760" s="52" t="s">
        <v>1415</v>
      </c>
      <c r="D760" s="52" t="s">
        <v>1368</v>
      </c>
      <c r="E760" s="53" t="s">
        <v>72</v>
      </c>
      <c r="F760" s="18" t="s">
        <v>10</v>
      </c>
      <c r="G760" s="19">
        <v>94</v>
      </c>
      <c r="H760" s="19">
        <v>237</v>
      </c>
      <c r="I760" s="20"/>
      <c r="J760" s="35" t="s">
        <v>2571</v>
      </c>
    </row>
    <row r="761" spans="1:10">
      <c r="A761" s="18" t="s">
        <v>14</v>
      </c>
      <c r="B761" s="52" t="s">
        <v>1287</v>
      </c>
      <c r="C761" s="52" t="s">
        <v>1415</v>
      </c>
      <c r="D761" s="52" t="s">
        <v>15</v>
      </c>
      <c r="E761" s="56" t="s">
        <v>4278</v>
      </c>
      <c r="F761" s="18"/>
      <c r="G761" s="19">
        <v>973</v>
      </c>
      <c r="H761" s="19"/>
      <c r="I761" s="20"/>
      <c r="J761" s="35" t="s">
        <v>2572</v>
      </c>
    </row>
    <row r="762" spans="1:10">
      <c r="A762" s="18" t="s">
        <v>12</v>
      </c>
      <c r="B762" s="52" t="s">
        <v>736</v>
      </c>
      <c r="C762" s="52" t="s">
        <v>1415</v>
      </c>
      <c r="D762" s="52" t="s">
        <v>1415</v>
      </c>
      <c r="E762" s="53" t="s">
        <v>112</v>
      </c>
      <c r="F762" s="18" t="s">
        <v>10</v>
      </c>
      <c r="G762" s="19">
        <v>61</v>
      </c>
      <c r="H762" s="19"/>
      <c r="I762" s="20"/>
      <c r="J762" s="35" t="s">
        <v>2573</v>
      </c>
    </row>
    <row r="763" spans="1:10">
      <c r="A763" s="18" t="s">
        <v>12</v>
      </c>
      <c r="B763" s="52" t="s">
        <v>737</v>
      </c>
      <c r="C763" s="52" t="s">
        <v>1415</v>
      </c>
      <c r="D763" s="52" t="s">
        <v>1415</v>
      </c>
      <c r="E763" s="53" t="s">
        <v>149</v>
      </c>
      <c r="F763" s="18" t="s">
        <v>10</v>
      </c>
      <c r="G763" s="19">
        <v>527</v>
      </c>
      <c r="H763" s="19"/>
      <c r="I763" s="20"/>
      <c r="J763" s="35" t="s">
        <v>2574</v>
      </c>
    </row>
    <row r="764" spans="1:10">
      <c r="A764" s="18" t="s">
        <v>12</v>
      </c>
      <c r="B764" s="52" t="s">
        <v>738</v>
      </c>
      <c r="C764" s="52" t="s">
        <v>1415</v>
      </c>
      <c r="D764" s="52" t="s">
        <v>1435</v>
      </c>
      <c r="E764" s="53" t="s">
        <v>165</v>
      </c>
      <c r="F764" s="18" t="s">
        <v>10</v>
      </c>
      <c r="G764" s="19">
        <v>18</v>
      </c>
      <c r="H764" s="19"/>
      <c r="I764" s="20"/>
      <c r="J764" s="35" t="s">
        <v>2575</v>
      </c>
    </row>
    <row r="765" spans="1:10">
      <c r="A765" s="18" t="s">
        <v>12</v>
      </c>
      <c r="B765" s="52" t="s">
        <v>739</v>
      </c>
      <c r="C765" s="52" t="s">
        <v>1415</v>
      </c>
      <c r="D765" s="52" t="s">
        <v>1415</v>
      </c>
      <c r="E765" s="53" t="s">
        <v>171</v>
      </c>
      <c r="F765" s="18" t="s">
        <v>10</v>
      </c>
      <c r="G765" s="19">
        <v>31</v>
      </c>
      <c r="H765" s="19"/>
      <c r="I765" s="20"/>
      <c r="J765" s="35" t="s">
        <v>2576</v>
      </c>
    </row>
    <row r="766" spans="1:10">
      <c r="A766" s="18" t="s">
        <v>12</v>
      </c>
      <c r="B766" s="52" t="s">
        <v>740</v>
      </c>
      <c r="C766" s="52" t="s">
        <v>1415</v>
      </c>
      <c r="D766" s="52" t="s">
        <v>1415</v>
      </c>
      <c r="E766" s="53" t="s">
        <v>174</v>
      </c>
      <c r="F766" s="18" t="s">
        <v>10</v>
      </c>
      <c r="G766" s="19">
        <v>360</v>
      </c>
      <c r="H766" s="19"/>
      <c r="I766" s="20"/>
      <c r="J766" s="35" t="s">
        <v>2577</v>
      </c>
    </row>
    <row r="767" spans="1:10">
      <c r="A767" s="18" t="s">
        <v>18</v>
      </c>
      <c r="B767" s="52" t="s">
        <v>741</v>
      </c>
      <c r="C767" s="52" t="s">
        <v>1415</v>
      </c>
      <c r="D767" s="52" t="s">
        <v>19</v>
      </c>
      <c r="E767" s="53" t="s">
        <v>230</v>
      </c>
      <c r="F767" s="18" t="s">
        <v>10</v>
      </c>
      <c r="G767" s="19">
        <v>357</v>
      </c>
      <c r="H767" s="19"/>
      <c r="I767" s="20"/>
      <c r="J767" s="35" t="s">
        <v>2578</v>
      </c>
    </row>
    <row r="768" spans="1:10">
      <c r="A768" s="18" t="s">
        <v>12</v>
      </c>
      <c r="B768" s="52" t="s">
        <v>742</v>
      </c>
      <c r="C768" s="52" t="s">
        <v>1415</v>
      </c>
      <c r="D768" s="52" t="s">
        <v>1415</v>
      </c>
      <c r="E768" s="53" t="s">
        <v>231</v>
      </c>
      <c r="F768" s="18" t="s">
        <v>10</v>
      </c>
      <c r="G768" s="19">
        <v>138</v>
      </c>
      <c r="H768" s="19"/>
      <c r="I768" s="20"/>
      <c r="J768" s="35" t="s">
        <v>2579</v>
      </c>
    </row>
    <row r="769" spans="1:10">
      <c r="A769" s="18" t="s">
        <v>12</v>
      </c>
      <c r="B769" s="52" t="s">
        <v>743</v>
      </c>
      <c r="C769" s="52" t="s">
        <v>1415</v>
      </c>
      <c r="D769" s="52" t="s">
        <v>1415</v>
      </c>
      <c r="E769" s="53" t="s">
        <v>250</v>
      </c>
      <c r="F769" s="18" t="s">
        <v>10</v>
      </c>
      <c r="G769" s="19">
        <v>461</v>
      </c>
      <c r="H769" s="19"/>
      <c r="I769" s="20"/>
      <c r="J769" s="35" t="s">
        <v>2580</v>
      </c>
    </row>
    <row r="770" spans="1:10">
      <c r="A770" s="18" t="s">
        <v>12</v>
      </c>
      <c r="B770" s="52" t="s">
        <v>744</v>
      </c>
      <c r="C770" s="52" t="s">
        <v>1415</v>
      </c>
      <c r="D770" s="52" t="s">
        <v>1415</v>
      </c>
      <c r="E770" s="53" t="s">
        <v>256</v>
      </c>
      <c r="F770" s="18" t="s">
        <v>10</v>
      </c>
      <c r="G770" s="19">
        <v>361</v>
      </c>
      <c r="H770" s="19"/>
      <c r="I770" s="20"/>
      <c r="J770" s="35" t="s">
        <v>2581</v>
      </c>
    </row>
    <row r="771" spans="1:10">
      <c r="A771" s="18" t="s">
        <v>12</v>
      </c>
      <c r="B771" s="52" t="s">
        <v>745</v>
      </c>
      <c r="C771" s="52" t="s">
        <v>1415</v>
      </c>
      <c r="D771" s="52" t="s">
        <v>1415</v>
      </c>
      <c r="E771" s="53" t="s">
        <v>268</v>
      </c>
      <c r="F771" s="18" t="s">
        <v>10</v>
      </c>
      <c r="G771" s="19">
        <v>155</v>
      </c>
      <c r="H771" s="19"/>
      <c r="I771" s="20"/>
      <c r="J771" s="35" t="s">
        <v>2582</v>
      </c>
    </row>
    <row r="772" spans="1:10">
      <c r="A772" s="18" t="s">
        <v>18</v>
      </c>
      <c r="B772" s="52" t="s">
        <v>746</v>
      </c>
      <c r="C772" s="52" t="s">
        <v>1415</v>
      </c>
      <c r="D772" s="52" t="s">
        <v>19</v>
      </c>
      <c r="E772" s="53" t="s">
        <v>274</v>
      </c>
      <c r="F772" s="18" t="s">
        <v>10</v>
      </c>
      <c r="G772" s="19">
        <v>416</v>
      </c>
      <c r="H772" s="19"/>
      <c r="I772" s="20"/>
      <c r="J772" s="35" t="s">
        <v>2583</v>
      </c>
    </row>
    <row r="773" spans="1:10">
      <c r="A773" s="18" t="s">
        <v>11</v>
      </c>
      <c r="B773" s="57" t="s">
        <v>1288</v>
      </c>
      <c r="C773" s="57" t="s">
        <v>1415</v>
      </c>
      <c r="D773" s="57" t="s">
        <v>1432</v>
      </c>
      <c r="E773" s="56" t="s">
        <v>4279</v>
      </c>
      <c r="F773" s="18"/>
      <c r="G773" s="19">
        <v>854</v>
      </c>
      <c r="H773" s="19"/>
      <c r="I773" s="20"/>
      <c r="J773" s="35" t="s">
        <v>2584</v>
      </c>
    </row>
    <row r="774" spans="1:10">
      <c r="A774" s="18" t="s">
        <v>18</v>
      </c>
      <c r="B774" s="52" t="s">
        <v>747</v>
      </c>
      <c r="C774" s="52" t="s">
        <v>1415</v>
      </c>
      <c r="D774" s="52" t="s">
        <v>19</v>
      </c>
      <c r="E774" s="53" t="s">
        <v>306</v>
      </c>
      <c r="F774" s="18" t="s">
        <v>10</v>
      </c>
      <c r="G774" s="19">
        <v>465</v>
      </c>
      <c r="H774" s="19"/>
      <c r="I774" s="20"/>
      <c r="J774" s="35" t="s">
        <v>2585</v>
      </c>
    </row>
    <row r="775" spans="1:10">
      <c r="A775" s="18" t="s">
        <v>12</v>
      </c>
      <c r="B775" s="52" t="s">
        <v>748</v>
      </c>
      <c r="C775" s="52" t="s">
        <v>1415</v>
      </c>
      <c r="D775" s="52" t="s">
        <v>1415</v>
      </c>
      <c r="E775" s="53" t="s">
        <v>315</v>
      </c>
      <c r="F775" s="18" t="s">
        <v>10</v>
      </c>
      <c r="G775" s="19">
        <v>279</v>
      </c>
      <c r="H775" s="19"/>
      <c r="I775" s="20"/>
      <c r="J775" s="35" t="s">
        <v>2586</v>
      </c>
    </row>
    <row r="776" spans="1:10">
      <c r="A776" s="18" t="s">
        <v>12</v>
      </c>
      <c r="B776" s="52" t="s">
        <v>749</v>
      </c>
      <c r="C776" s="52" t="s">
        <v>1415</v>
      </c>
      <c r="D776" s="52" t="s">
        <v>1415</v>
      </c>
      <c r="E776" s="53" t="s">
        <v>316</v>
      </c>
      <c r="F776" s="18" t="s">
        <v>10</v>
      </c>
      <c r="G776" s="19">
        <v>156</v>
      </c>
      <c r="H776" s="19"/>
      <c r="I776" s="20"/>
      <c r="J776" s="35" t="s">
        <v>2587</v>
      </c>
    </row>
    <row r="777" spans="1:10">
      <c r="A777" s="18" t="s">
        <v>18</v>
      </c>
      <c r="B777" s="52" t="s">
        <v>750</v>
      </c>
      <c r="C777" s="52" t="s">
        <v>1415</v>
      </c>
      <c r="D777" s="52" t="s">
        <v>19</v>
      </c>
      <c r="E777" s="53" t="s">
        <v>324</v>
      </c>
      <c r="F777" s="18" t="s">
        <v>10</v>
      </c>
      <c r="G777" s="19">
        <v>910</v>
      </c>
      <c r="H777" s="19"/>
      <c r="I777" s="20"/>
      <c r="J777" s="35" t="s">
        <v>2588</v>
      </c>
    </row>
    <row r="778" spans="1:10">
      <c r="A778" s="18" t="s">
        <v>18</v>
      </c>
      <c r="B778" s="52" t="s">
        <v>751</v>
      </c>
      <c r="C778" s="52" t="s">
        <v>1415</v>
      </c>
      <c r="D778" s="52" t="s">
        <v>19</v>
      </c>
      <c r="E778" s="53" t="s">
        <v>331</v>
      </c>
      <c r="F778" s="18" t="s">
        <v>10</v>
      </c>
      <c r="G778" s="19">
        <v>487</v>
      </c>
      <c r="H778" s="19"/>
      <c r="I778" s="20"/>
      <c r="J778" s="35" t="s">
        <v>2589</v>
      </c>
    </row>
    <row r="779" spans="1:10">
      <c r="A779" s="18" t="s">
        <v>14</v>
      </c>
      <c r="B779" s="52" t="s">
        <v>1289</v>
      </c>
      <c r="C779" s="52" t="s">
        <v>1415</v>
      </c>
      <c r="D779" s="52" t="s">
        <v>15</v>
      </c>
      <c r="E779" s="56" t="s">
        <v>4280</v>
      </c>
      <c r="F779" s="18"/>
      <c r="G779" s="19">
        <v>856</v>
      </c>
      <c r="H779" s="19">
        <v>1065</v>
      </c>
      <c r="I779" s="20"/>
      <c r="J779" s="35" t="s">
        <v>2590</v>
      </c>
    </row>
    <row r="780" spans="1:10">
      <c r="A780" s="18" t="s">
        <v>14</v>
      </c>
      <c r="B780" s="52" t="s">
        <v>1290</v>
      </c>
      <c r="C780" s="52" t="s">
        <v>1416</v>
      </c>
      <c r="D780" s="52" t="s">
        <v>15</v>
      </c>
      <c r="E780" s="56" t="s">
        <v>4281</v>
      </c>
      <c r="F780" s="18"/>
      <c r="G780" s="19"/>
      <c r="H780" s="19"/>
      <c r="I780" s="20"/>
      <c r="J780" s="35" t="s">
        <v>2591</v>
      </c>
    </row>
    <row r="781" spans="1:10">
      <c r="A781" s="18" t="s">
        <v>11</v>
      </c>
      <c r="B781" s="52" t="s">
        <v>1291</v>
      </c>
      <c r="C781" s="52" t="s">
        <v>1417</v>
      </c>
      <c r="D781" s="52" t="s">
        <v>1431</v>
      </c>
      <c r="E781" s="56" t="s">
        <v>4282</v>
      </c>
      <c r="F781" s="18"/>
      <c r="G781" s="19"/>
      <c r="H781" s="19"/>
      <c r="I781" s="20"/>
      <c r="J781" s="35" t="s">
        <v>2592</v>
      </c>
    </row>
    <row r="782" spans="1:10">
      <c r="A782" s="18" t="s">
        <v>11</v>
      </c>
      <c r="B782" s="52" t="s">
        <v>1250</v>
      </c>
      <c r="C782" s="52" t="s">
        <v>1418</v>
      </c>
      <c r="D782" s="52" t="s">
        <v>1416</v>
      </c>
      <c r="E782" s="56" t="s">
        <v>4241</v>
      </c>
      <c r="F782" s="18"/>
      <c r="G782" s="19"/>
      <c r="H782" s="19"/>
      <c r="I782" s="20"/>
      <c r="J782" s="35" t="s">
        <v>2507</v>
      </c>
    </row>
    <row r="783" spans="1:10">
      <c r="A783" s="18" t="s">
        <v>11</v>
      </c>
      <c r="B783" s="52" t="s">
        <v>1292</v>
      </c>
      <c r="C783" s="52" t="s">
        <v>1419</v>
      </c>
      <c r="D783" s="52" t="s">
        <v>1417</v>
      </c>
      <c r="E783" s="56" t="s">
        <v>4283</v>
      </c>
      <c r="F783" s="18"/>
      <c r="G783" s="19"/>
      <c r="H783" s="19"/>
      <c r="I783" s="20"/>
      <c r="J783" s="35" t="s">
        <v>2593</v>
      </c>
    </row>
    <row r="784" spans="1:10">
      <c r="A784" s="26" t="s">
        <v>12</v>
      </c>
      <c r="B784" s="57" t="s">
        <v>1293</v>
      </c>
      <c r="C784" s="57" t="s">
        <v>1420</v>
      </c>
      <c r="D784" s="57" t="s">
        <v>1445</v>
      </c>
      <c r="E784" s="56" t="s">
        <v>4284</v>
      </c>
      <c r="F784" s="18"/>
      <c r="G784" s="19"/>
      <c r="H784" s="19"/>
      <c r="I784" s="20"/>
      <c r="J784" s="35" t="s">
        <v>2594</v>
      </c>
    </row>
    <row r="785" spans="1:10">
      <c r="A785" s="26" t="s">
        <v>12</v>
      </c>
      <c r="B785" s="57" t="s">
        <v>1294</v>
      </c>
      <c r="C785" s="57" t="s">
        <v>1420</v>
      </c>
      <c r="D785" s="57" t="s">
        <v>792</v>
      </c>
      <c r="E785" s="56" t="s">
        <v>4285</v>
      </c>
      <c r="F785" s="18"/>
      <c r="G785" s="19"/>
      <c r="H785" s="19"/>
      <c r="I785" s="20"/>
      <c r="J785" s="35" t="s">
        <v>2595</v>
      </c>
    </row>
    <row r="786" spans="1:10">
      <c r="A786" s="18" t="s">
        <v>18</v>
      </c>
      <c r="B786" s="52" t="s">
        <v>1295</v>
      </c>
      <c r="C786" s="57" t="s">
        <v>1421</v>
      </c>
      <c r="D786" s="52" t="s">
        <v>15</v>
      </c>
      <c r="E786" s="56" t="s">
        <v>4286</v>
      </c>
      <c r="F786" s="18"/>
      <c r="G786" s="19"/>
      <c r="H786" s="19"/>
      <c r="I786" s="20"/>
      <c r="J786" s="35" t="s">
        <v>2596</v>
      </c>
    </row>
    <row r="787" spans="1:10">
      <c r="A787" s="18" t="s">
        <v>12</v>
      </c>
      <c r="B787" s="52" t="s">
        <v>1296</v>
      </c>
      <c r="C787" s="57" t="s">
        <v>1421</v>
      </c>
      <c r="D787" s="52" t="s">
        <v>1436</v>
      </c>
      <c r="E787" s="56" t="s">
        <v>4287</v>
      </c>
      <c r="F787" s="18"/>
      <c r="G787" s="19"/>
      <c r="H787" s="19"/>
      <c r="I787" s="20"/>
      <c r="J787" s="35" t="s">
        <v>2597</v>
      </c>
    </row>
    <row r="788" spans="1:10">
      <c r="A788" s="18" t="s">
        <v>12</v>
      </c>
      <c r="B788" s="52" t="s">
        <v>1297</v>
      </c>
      <c r="C788" s="57" t="s">
        <v>1421</v>
      </c>
      <c r="D788" s="52" t="s">
        <v>771</v>
      </c>
      <c r="E788" s="56" t="s">
        <v>4288</v>
      </c>
      <c r="F788" s="18"/>
      <c r="G788" s="19"/>
      <c r="H788" s="19"/>
      <c r="I788" s="20"/>
      <c r="J788" s="35" t="s">
        <v>2598</v>
      </c>
    </row>
    <row r="789" spans="1:10">
      <c r="A789" s="18" t="s">
        <v>12</v>
      </c>
      <c r="B789" s="52" t="s">
        <v>1298</v>
      </c>
      <c r="C789" s="57" t="s">
        <v>1421</v>
      </c>
      <c r="D789" s="52" t="s">
        <v>1432</v>
      </c>
      <c r="E789" s="56" t="s">
        <v>4289</v>
      </c>
      <c r="F789" s="18"/>
      <c r="G789" s="19"/>
      <c r="H789" s="19"/>
      <c r="I789" s="20"/>
      <c r="J789" s="35" t="s">
        <v>2599</v>
      </c>
    </row>
    <row r="790" spans="1:10">
      <c r="A790" s="18" t="s">
        <v>14</v>
      </c>
      <c r="B790" s="52" t="s">
        <v>1299</v>
      </c>
      <c r="C790" s="52" t="s">
        <v>1422</v>
      </c>
      <c r="D790" s="52" t="s">
        <v>15</v>
      </c>
      <c r="E790" s="56" t="s">
        <v>4290</v>
      </c>
      <c r="F790" s="18"/>
      <c r="G790" s="19"/>
      <c r="H790" s="19"/>
      <c r="I790" s="20"/>
      <c r="J790" s="35" t="s">
        <v>2600</v>
      </c>
    </row>
    <row r="791" spans="1:10">
      <c r="A791" s="18" t="s">
        <v>14</v>
      </c>
      <c r="B791" s="52" t="s">
        <v>1300</v>
      </c>
      <c r="C791" s="52" t="s">
        <v>1422</v>
      </c>
      <c r="D791" s="52" t="s">
        <v>15</v>
      </c>
      <c r="E791" s="56" t="s">
        <v>4291</v>
      </c>
      <c r="F791" s="18"/>
      <c r="G791" s="19"/>
      <c r="H791" s="19"/>
      <c r="I791" s="20"/>
      <c r="J791" s="35" t="s">
        <v>2601</v>
      </c>
    </row>
    <row r="792" spans="1:10">
      <c r="A792" s="26" t="s">
        <v>12</v>
      </c>
      <c r="B792" s="57" t="s">
        <v>1301</v>
      </c>
      <c r="C792" s="57" t="s">
        <v>1423</v>
      </c>
      <c r="D792" s="57" t="s">
        <v>1404</v>
      </c>
      <c r="E792" s="56" t="s">
        <v>4292</v>
      </c>
      <c r="F792" s="18"/>
      <c r="G792" s="19"/>
      <c r="H792" s="19"/>
      <c r="I792" s="20"/>
      <c r="J792" s="35" t="s">
        <v>2602</v>
      </c>
    </row>
    <row r="793" spans="1:10">
      <c r="A793" s="26" t="s">
        <v>12</v>
      </c>
      <c r="B793" s="57" t="s">
        <v>1302</v>
      </c>
      <c r="C793" s="57" t="s">
        <v>1423</v>
      </c>
      <c r="D793" s="57" t="s">
        <v>1491</v>
      </c>
      <c r="E793" s="56" t="s">
        <v>4293</v>
      </c>
      <c r="F793" s="18"/>
      <c r="G793" s="19"/>
      <c r="H793" s="19"/>
      <c r="I793" s="20"/>
      <c r="J793" s="35" t="s">
        <v>2603</v>
      </c>
    </row>
    <row r="794" spans="1:10">
      <c r="A794" s="18" t="s">
        <v>18</v>
      </c>
      <c r="B794" s="52" t="s">
        <v>1303</v>
      </c>
      <c r="C794" s="52" t="s">
        <v>1424</v>
      </c>
      <c r="D794" s="52" t="s">
        <v>15</v>
      </c>
      <c r="E794" s="56" t="s">
        <v>4294</v>
      </c>
      <c r="F794" s="18"/>
      <c r="G794" s="19"/>
      <c r="H794" s="19"/>
      <c r="I794" s="20"/>
      <c r="J794" s="35" t="s">
        <v>2604</v>
      </c>
    </row>
    <row r="795" spans="1:10">
      <c r="A795" s="18" t="s">
        <v>14</v>
      </c>
      <c r="B795" s="52" t="s">
        <v>1304</v>
      </c>
      <c r="C795" s="52" t="s">
        <v>1425</v>
      </c>
      <c r="D795" s="52" t="s">
        <v>15</v>
      </c>
      <c r="E795" s="56" t="s">
        <v>4295</v>
      </c>
      <c r="F795" s="18"/>
      <c r="G795" s="19"/>
      <c r="H795" s="19"/>
      <c r="I795" s="20"/>
      <c r="J795" s="35" t="s">
        <v>2605</v>
      </c>
    </row>
    <row r="796" spans="1:10">
      <c r="A796" s="18" t="s">
        <v>11</v>
      </c>
      <c r="B796" s="52" t="s">
        <v>1305</v>
      </c>
      <c r="C796" s="52" t="s">
        <v>1425</v>
      </c>
      <c r="D796" s="52" t="s">
        <v>1492</v>
      </c>
      <c r="E796" s="56" t="s">
        <v>4296</v>
      </c>
      <c r="F796" s="18"/>
      <c r="G796" s="19"/>
      <c r="H796" s="19"/>
      <c r="I796" s="20"/>
      <c r="J796" s="35" t="s">
        <v>2606</v>
      </c>
    </row>
    <row r="797" spans="1:10">
      <c r="A797" s="18" t="s">
        <v>12</v>
      </c>
      <c r="B797" s="52" t="s">
        <v>1306</v>
      </c>
      <c r="C797" s="57" t="s">
        <v>1425</v>
      </c>
      <c r="D797" s="52" t="s">
        <v>1436</v>
      </c>
      <c r="E797" s="56" t="s">
        <v>4297</v>
      </c>
      <c r="F797" s="18"/>
      <c r="G797" s="19"/>
      <c r="H797" s="19"/>
      <c r="I797" s="20"/>
      <c r="J797" s="35" t="s">
        <v>2607</v>
      </c>
    </row>
    <row r="798" spans="1:10">
      <c r="A798" s="18" t="s">
        <v>11</v>
      </c>
      <c r="B798" s="52" t="s">
        <v>1307</v>
      </c>
      <c r="C798" s="52" t="s">
        <v>1425</v>
      </c>
      <c r="D798" s="52" t="s">
        <v>1493</v>
      </c>
      <c r="E798" s="56" t="s">
        <v>4298</v>
      </c>
      <c r="F798" s="18"/>
      <c r="G798" s="19"/>
      <c r="H798" s="19"/>
      <c r="I798" s="20"/>
      <c r="J798" s="35" t="s">
        <v>2608</v>
      </c>
    </row>
    <row r="799" spans="1:10">
      <c r="A799" s="18" t="s">
        <v>11</v>
      </c>
      <c r="B799" s="52" t="s">
        <v>1308</v>
      </c>
      <c r="C799" s="52" t="s">
        <v>1425</v>
      </c>
      <c r="D799" s="52" t="s">
        <v>1368</v>
      </c>
      <c r="E799" s="56" t="s">
        <v>4299</v>
      </c>
      <c r="F799" s="18"/>
      <c r="G799" s="19"/>
      <c r="H799" s="19"/>
      <c r="I799" s="20"/>
      <c r="J799" s="35" t="s">
        <v>2609</v>
      </c>
    </row>
    <row r="800" spans="1:10">
      <c r="A800" s="18" t="s">
        <v>12</v>
      </c>
      <c r="B800" s="52" t="s">
        <v>1309</v>
      </c>
      <c r="C800" s="57" t="s">
        <v>1425</v>
      </c>
      <c r="D800" s="52" t="s">
        <v>1432</v>
      </c>
      <c r="E800" s="56" t="s">
        <v>4300</v>
      </c>
      <c r="F800" s="18"/>
      <c r="G800" s="19"/>
      <c r="H800" s="19"/>
      <c r="I800" s="20"/>
      <c r="J800" s="35" t="s">
        <v>2610</v>
      </c>
    </row>
    <row r="801" spans="1:10">
      <c r="A801" s="18" t="s">
        <v>12</v>
      </c>
      <c r="B801" s="52" t="s">
        <v>1310</v>
      </c>
      <c r="C801" s="57" t="s">
        <v>1425</v>
      </c>
      <c r="D801" s="52" t="s">
        <v>1389</v>
      </c>
      <c r="E801" s="56" t="s">
        <v>4301</v>
      </c>
      <c r="F801" s="18"/>
      <c r="G801" s="19"/>
      <c r="H801" s="19"/>
      <c r="I801" s="20"/>
      <c r="J801" s="35" t="s">
        <v>2611</v>
      </c>
    </row>
    <row r="802" spans="1:10">
      <c r="A802" s="18" t="s">
        <v>12</v>
      </c>
      <c r="B802" s="52" t="s">
        <v>1311</v>
      </c>
      <c r="C802" s="57" t="s">
        <v>1425</v>
      </c>
      <c r="D802" s="52" t="s">
        <v>1432</v>
      </c>
      <c r="E802" s="56" t="s">
        <v>4302</v>
      </c>
      <c r="F802" s="18"/>
      <c r="G802" s="19"/>
      <c r="H802" s="19"/>
      <c r="I802" s="20"/>
      <c r="J802" s="35" t="s">
        <v>2612</v>
      </c>
    </row>
    <row r="803" spans="1:10">
      <c r="A803" s="18" t="s">
        <v>294</v>
      </c>
      <c r="B803" s="52" t="s">
        <v>1312</v>
      </c>
      <c r="C803" s="52" t="s">
        <v>1425</v>
      </c>
      <c r="D803" s="52" t="s">
        <v>1432</v>
      </c>
      <c r="E803" s="56" t="s">
        <v>4303</v>
      </c>
      <c r="F803" s="18"/>
      <c r="G803" s="19"/>
      <c r="H803" s="19"/>
      <c r="I803" s="20"/>
      <c r="J803" s="35" t="s">
        <v>2613</v>
      </c>
    </row>
    <row r="804" spans="1:10" ht="15" thickBot="1">
      <c r="A804" s="21" t="s">
        <v>12</v>
      </c>
      <c r="B804" s="54" t="s">
        <v>1313</v>
      </c>
      <c r="C804" s="58" t="s">
        <v>1425</v>
      </c>
      <c r="D804" s="54" t="s">
        <v>1494</v>
      </c>
      <c r="E804" s="59" t="s">
        <v>4304</v>
      </c>
      <c r="F804" s="21"/>
      <c r="G804" s="22"/>
      <c r="H804" s="22"/>
      <c r="I804" s="23"/>
      <c r="J804" s="35" t="s">
        <v>2614</v>
      </c>
    </row>
    <row r="805" spans="1:10">
      <c r="A805" s="15" t="s">
        <v>430</v>
      </c>
      <c r="B805" s="50" t="s">
        <v>752</v>
      </c>
      <c r="C805" s="50" t="s">
        <v>432</v>
      </c>
      <c r="D805" s="50" t="s">
        <v>3108</v>
      </c>
      <c r="E805" s="75" t="s">
        <v>4305</v>
      </c>
      <c r="F805" s="24" t="s">
        <v>3150</v>
      </c>
      <c r="G805" s="16">
        <v>483</v>
      </c>
      <c r="H805" s="16"/>
      <c r="I805" s="32"/>
      <c r="J805" s="44"/>
    </row>
    <row r="806" spans="1:10">
      <c r="A806" s="18" t="s">
        <v>18</v>
      </c>
      <c r="B806" s="52" t="s">
        <v>3109</v>
      </c>
      <c r="C806" s="52" t="s">
        <v>3110</v>
      </c>
      <c r="D806" s="52" t="s">
        <v>15</v>
      </c>
      <c r="E806" s="68" t="s">
        <v>4306</v>
      </c>
      <c r="F806" s="25" t="s">
        <v>3150</v>
      </c>
      <c r="G806" s="19">
        <v>548</v>
      </c>
      <c r="H806" s="19"/>
      <c r="I806" s="33"/>
      <c r="J806" s="45" t="s">
        <v>3124</v>
      </c>
    </row>
    <row r="807" spans="1:10">
      <c r="A807" s="18" t="s">
        <v>18</v>
      </c>
      <c r="B807" s="52" t="s">
        <v>3111</v>
      </c>
      <c r="C807" s="52" t="s">
        <v>3113</v>
      </c>
      <c r="D807" s="52" t="s">
        <v>3114</v>
      </c>
      <c r="E807" s="68" t="s">
        <v>4307</v>
      </c>
      <c r="F807" s="25" t="s">
        <v>3150</v>
      </c>
      <c r="G807" s="19">
        <v>552</v>
      </c>
      <c r="H807" s="19"/>
      <c r="I807" s="33"/>
      <c r="J807" s="45" t="s">
        <v>3112</v>
      </c>
    </row>
    <row r="808" spans="1:10">
      <c r="A808" s="18" t="s">
        <v>18</v>
      </c>
      <c r="B808" s="52" t="s">
        <v>3115</v>
      </c>
      <c r="C808" s="52" t="s">
        <v>3116</v>
      </c>
      <c r="D808" s="52" t="s">
        <v>3114</v>
      </c>
      <c r="E808" s="68" t="s">
        <v>4308</v>
      </c>
      <c r="F808" s="25" t="s">
        <v>3150</v>
      </c>
      <c r="G808" s="19">
        <v>553</v>
      </c>
      <c r="H808" s="19"/>
      <c r="I808" s="33"/>
      <c r="J808" s="45" t="s">
        <v>3121</v>
      </c>
    </row>
    <row r="809" spans="1:10">
      <c r="A809" s="18" t="s">
        <v>18</v>
      </c>
      <c r="B809" s="52" t="s">
        <v>3118</v>
      </c>
      <c r="C809" s="52" t="s">
        <v>3116</v>
      </c>
      <c r="D809" s="52" t="s">
        <v>3114</v>
      </c>
      <c r="E809" s="68" t="s">
        <v>4309</v>
      </c>
      <c r="F809" s="25" t="s">
        <v>3150</v>
      </c>
      <c r="G809" s="19">
        <v>554</v>
      </c>
      <c r="H809" s="19"/>
      <c r="I809" s="33"/>
      <c r="J809" s="45" t="s">
        <v>3122</v>
      </c>
    </row>
    <row r="810" spans="1:10">
      <c r="A810" s="18" t="s">
        <v>18</v>
      </c>
      <c r="B810" s="52" t="s">
        <v>3119</v>
      </c>
      <c r="C810" s="52" t="s">
        <v>3120</v>
      </c>
      <c r="D810" s="52" t="s">
        <v>3114</v>
      </c>
      <c r="E810" s="68" t="s">
        <v>4310</v>
      </c>
      <c r="F810" s="25" t="s">
        <v>3150</v>
      </c>
      <c r="G810" s="19">
        <v>558</v>
      </c>
      <c r="H810" s="19"/>
      <c r="I810" s="33"/>
      <c r="J810" s="45" t="s">
        <v>3123</v>
      </c>
    </row>
    <row r="811" spans="1:10">
      <c r="A811" s="18" t="s">
        <v>12</v>
      </c>
      <c r="B811" s="52" t="s">
        <v>3125</v>
      </c>
      <c r="C811" s="52" t="s">
        <v>3126</v>
      </c>
      <c r="D811" s="52" t="s">
        <v>3127</v>
      </c>
      <c r="E811" s="68" t="s">
        <v>4311</v>
      </c>
      <c r="F811" s="25" t="s">
        <v>3150</v>
      </c>
      <c r="G811" s="19">
        <v>619</v>
      </c>
      <c r="H811" s="19"/>
      <c r="I811" s="33"/>
      <c r="J811" s="45" t="s">
        <v>3131</v>
      </c>
    </row>
    <row r="812" spans="1:10">
      <c r="A812" s="18" t="s">
        <v>12</v>
      </c>
      <c r="B812" s="52" t="s">
        <v>3128</v>
      </c>
      <c r="C812" s="52" t="s">
        <v>3126</v>
      </c>
      <c r="D812" s="52" t="s">
        <v>3127</v>
      </c>
      <c r="E812" s="68" t="s">
        <v>4312</v>
      </c>
      <c r="F812" s="25" t="s">
        <v>3150</v>
      </c>
      <c r="G812" s="19">
        <v>620</v>
      </c>
      <c r="H812" s="19"/>
      <c r="I812" s="33"/>
      <c r="J812" s="45" t="s">
        <v>3132</v>
      </c>
    </row>
    <row r="813" spans="1:10">
      <c r="A813" s="18" t="s">
        <v>12</v>
      </c>
      <c r="B813" s="52" t="s">
        <v>3129</v>
      </c>
      <c r="C813" s="52" t="s">
        <v>3126</v>
      </c>
      <c r="D813" s="52" t="s">
        <v>3127</v>
      </c>
      <c r="E813" s="68" t="s">
        <v>4313</v>
      </c>
      <c r="F813" s="25" t="s">
        <v>3150</v>
      </c>
      <c r="G813" s="19">
        <v>621</v>
      </c>
      <c r="H813" s="19"/>
      <c r="I813" s="33"/>
      <c r="J813" s="45" t="s">
        <v>3133</v>
      </c>
    </row>
    <row r="814" spans="1:10">
      <c r="A814" s="18" t="s">
        <v>12</v>
      </c>
      <c r="B814" s="52" t="s">
        <v>3130</v>
      </c>
      <c r="C814" s="52" t="s">
        <v>3126</v>
      </c>
      <c r="D814" s="52" t="s">
        <v>3127</v>
      </c>
      <c r="E814" s="68" t="s">
        <v>4314</v>
      </c>
      <c r="F814" s="25" t="s">
        <v>3150</v>
      </c>
      <c r="G814" s="19">
        <v>622</v>
      </c>
      <c r="H814" s="19"/>
      <c r="I814" s="33"/>
      <c r="J814" s="45" t="s">
        <v>3134</v>
      </c>
    </row>
    <row r="815" spans="1:10">
      <c r="A815" s="18" t="s">
        <v>12</v>
      </c>
      <c r="B815" s="52" t="s">
        <v>3135</v>
      </c>
      <c r="C815" s="57" t="s">
        <v>3193</v>
      </c>
      <c r="D815" s="52" t="s">
        <v>3116</v>
      </c>
      <c r="E815" s="68" t="s">
        <v>4315</v>
      </c>
      <c r="F815" s="25" t="s">
        <v>3150</v>
      </c>
      <c r="G815" s="19">
        <v>631</v>
      </c>
      <c r="H815" s="19"/>
      <c r="I815" s="33"/>
      <c r="J815" s="45" t="s">
        <v>3137</v>
      </c>
    </row>
    <row r="816" spans="1:10">
      <c r="A816" s="18" t="s">
        <v>18</v>
      </c>
      <c r="B816" s="52" t="s">
        <v>3136</v>
      </c>
      <c r="C816" s="52" t="s">
        <v>3138</v>
      </c>
      <c r="D816" s="52" t="s">
        <v>3114</v>
      </c>
      <c r="E816" s="68" t="s">
        <v>4316</v>
      </c>
      <c r="F816" s="25" t="s">
        <v>3150</v>
      </c>
      <c r="G816" s="19">
        <v>637</v>
      </c>
      <c r="H816" s="19"/>
      <c r="I816" s="33"/>
      <c r="J816" s="45" t="s">
        <v>3142</v>
      </c>
    </row>
    <row r="817" spans="1:10">
      <c r="A817" s="18" t="s">
        <v>18</v>
      </c>
      <c r="B817" s="52" t="s">
        <v>3139</v>
      </c>
      <c r="C817" s="52" t="s">
        <v>3138</v>
      </c>
      <c r="D817" s="52" t="s">
        <v>3114</v>
      </c>
      <c r="E817" s="68" t="s">
        <v>4317</v>
      </c>
      <c r="F817" s="25" t="s">
        <v>3150</v>
      </c>
      <c r="G817" s="19">
        <v>639</v>
      </c>
      <c r="H817" s="19"/>
      <c r="I817" s="33"/>
      <c r="J817" s="45" t="s">
        <v>3143</v>
      </c>
    </row>
    <row r="818" spans="1:10">
      <c r="A818" s="18" t="s">
        <v>18</v>
      </c>
      <c r="B818" s="52" t="s">
        <v>3140</v>
      </c>
      <c r="C818" s="52" t="s">
        <v>3141</v>
      </c>
      <c r="D818" s="52" t="s">
        <v>3114</v>
      </c>
      <c r="E818" s="68" t="s">
        <v>4318</v>
      </c>
      <c r="F818" s="25" t="s">
        <v>3150</v>
      </c>
      <c r="G818" s="19">
        <v>646</v>
      </c>
      <c r="H818" s="19"/>
      <c r="I818" s="33"/>
      <c r="J818" s="45" t="s">
        <v>3144</v>
      </c>
    </row>
    <row r="819" spans="1:10">
      <c r="A819" s="18" t="s">
        <v>18</v>
      </c>
      <c r="B819" s="52" t="s">
        <v>3147</v>
      </c>
      <c r="C819" s="52" t="s">
        <v>3149</v>
      </c>
      <c r="D819" s="52" t="s">
        <v>3114</v>
      </c>
      <c r="E819" s="68" t="s">
        <v>4319</v>
      </c>
      <c r="F819" s="25" t="s">
        <v>3150</v>
      </c>
      <c r="G819" s="19">
        <v>649</v>
      </c>
      <c r="H819" s="19"/>
      <c r="I819" s="33"/>
      <c r="J819" s="45" t="s">
        <v>3145</v>
      </c>
    </row>
    <row r="820" spans="1:10">
      <c r="A820" s="18" t="s">
        <v>18</v>
      </c>
      <c r="B820" s="52" t="s">
        <v>3148</v>
      </c>
      <c r="C820" s="52" t="s">
        <v>3138</v>
      </c>
      <c r="D820" s="52" t="s">
        <v>3114</v>
      </c>
      <c r="E820" s="68" t="s">
        <v>4320</v>
      </c>
      <c r="F820" s="25" t="s">
        <v>3150</v>
      </c>
      <c r="G820" s="19">
        <v>656</v>
      </c>
      <c r="H820" s="19"/>
      <c r="I820" s="33"/>
      <c r="J820" s="45" t="s">
        <v>3146</v>
      </c>
    </row>
    <row r="821" spans="1:10">
      <c r="A821" s="18" t="s">
        <v>18</v>
      </c>
      <c r="B821" s="52" t="s">
        <v>3151</v>
      </c>
      <c r="C821" s="52" t="s">
        <v>3113</v>
      </c>
      <c r="D821" s="52" t="s">
        <v>3114</v>
      </c>
      <c r="E821" s="68" t="s">
        <v>298</v>
      </c>
      <c r="F821" s="25" t="s">
        <v>3150</v>
      </c>
      <c r="G821" s="19">
        <v>741</v>
      </c>
      <c r="H821" s="19"/>
      <c r="I821" s="33"/>
      <c r="J821" s="45" t="s">
        <v>3154</v>
      </c>
    </row>
    <row r="822" spans="1:10">
      <c r="A822" s="18" t="s">
        <v>18</v>
      </c>
      <c r="B822" s="52" t="s">
        <v>3152</v>
      </c>
      <c r="C822" s="52" t="s">
        <v>3113</v>
      </c>
      <c r="D822" s="52" t="s">
        <v>3114</v>
      </c>
      <c r="E822" s="68" t="s">
        <v>4321</v>
      </c>
      <c r="F822" s="25" t="s">
        <v>3150</v>
      </c>
      <c r="G822" s="19">
        <v>742</v>
      </c>
      <c r="H822" s="19"/>
      <c r="I822" s="33"/>
      <c r="J822" s="45" t="s">
        <v>3153</v>
      </c>
    </row>
    <row r="823" spans="1:10">
      <c r="A823" s="18" t="s">
        <v>12</v>
      </c>
      <c r="B823" s="52" t="s">
        <v>3155</v>
      </c>
      <c r="C823" s="57" t="s">
        <v>3194</v>
      </c>
      <c r="D823" s="57" t="s">
        <v>3194</v>
      </c>
      <c r="E823" s="68" t="s">
        <v>4322</v>
      </c>
      <c r="F823" s="25" t="s">
        <v>3150</v>
      </c>
      <c r="G823" s="19">
        <v>744</v>
      </c>
      <c r="H823" s="19"/>
      <c r="I823" s="33"/>
      <c r="J823" s="45" t="s">
        <v>3157</v>
      </c>
    </row>
    <row r="824" spans="1:10">
      <c r="A824" s="18" t="s">
        <v>12</v>
      </c>
      <c r="B824" s="52" t="s">
        <v>3156</v>
      </c>
      <c r="C824" s="52" t="s">
        <v>3159</v>
      </c>
      <c r="D824" s="52" t="s">
        <v>3159</v>
      </c>
      <c r="E824" s="68" t="s">
        <v>4323</v>
      </c>
      <c r="F824" s="25" t="s">
        <v>3150</v>
      </c>
      <c r="G824" s="19">
        <v>749</v>
      </c>
      <c r="H824" s="19"/>
      <c r="I824" s="33"/>
      <c r="J824" s="45" t="s">
        <v>3158</v>
      </c>
    </row>
    <row r="825" spans="1:10">
      <c r="A825" s="18" t="s">
        <v>18</v>
      </c>
      <c r="B825" s="52" t="s">
        <v>3163</v>
      </c>
      <c r="C825" s="52" t="s">
        <v>770</v>
      </c>
      <c r="D825" s="52" t="s">
        <v>19</v>
      </c>
      <c r="E825" s="68" t="s">
        <v>4324</v>
      </c>
      <c r="F825" s="28" t="s">
        <v>3150</v>
      </c>
      <c r="G825" s="19">
        <v>773</v>
      </c>
      <c r="H825" s="19"/>
      <c r="I825" s="33"/>
      <c r="J825" s="45" t="s">
        <v>3160</v>
      </c>
    </row>
    <row r="826" spans="1:10">
      <c r="A826" s="18" t="s">
        <v>18</v>
      </c>
      <c r="B826" s="57" t="s">
        <v>3161</v>
      </c>
      <c r="C826" s="57" t="s">
        <v>3162</v>
      </c>
      <c r="D826" s="57" t="s">
        <v>3114</v>
      </c>
      <c r="E826" s="68" t="s">
        <v>4325</v>
      </c>
      <c r="F826" s="25" t="s">
        <v>3150</v>
      </c>
      <c r="G826" s="19">
        <v>799</v>
      </c>
      <c r="H826" s="19"/>
      <c r="I826" s="33"/>
      <c r="J826" s="45" t="s">
        <v>3164</v>
      </c>
    </row>
    <row r="827" spans="1:10">
      <c r="A827" s="18" t="s">
        <v>12</v>
      </c>
      <c r="B827" s="57" t="s">
        <v>3165</v>
      </c>
      <c r="C827" s="57" t="s">
        <v>3166</v>
      </c>
      <c r="D827" s="57" t="s">
        <v>3166</v>
      </c>
      <c r="E827" s="68" t="s">
        <v>4326</v>
      </c>
      <c r="F827" s="25" t="s">
        <v>3150</v>
      </c>
      <c r="G827" s="19">
        <v>885</v>
      </c>
      <c r="H827" s="19"/>
      <c r="I827" s="33"/>
      <c r="J827" s="45" t="s">
        <v>3167</v>
      </c>
    </row>
    <row r="828" spans="1:10">
      <c r="A828" s="18" t="s">
        <v>18</v>
      </c>
      <c r="B828" s="57" t="s">
        <v>3168</v>
      </c>
      <c r="C828" s="57" t="s">
        <v>3169</v>
      </c>
      <c r="D828" s="57" t="s">
        <v>3114</v>
      </c>
      <c r="E828" s="68" t="s">
        <v>4327</v>
      </c>
      <c r="F828" s="25" t="s">
        <v>3150</v>
      </c>
      <c r="G828" s="19">
        <v>921</v>
      </c>
      <c r="H828" s="19"/>
      <c r="I828" s="33"/>
      <c r="J828" s="45" t="s">
        <v>3170</v>
      </c>
    </row>
    <row r="829" spans="1:10">
      <c r="A829" s="18" t="s">
        <v>12</v>
      </c>
      <c r="B829" s="57" t="s">
        <v>3174</v>
      </c>
      <c r="C829" s="57" t="s">
        <v>3172</v>
      </c>
      <c r="D829" s="57" t="s">
        <v>3173</v>
      </c>
      <c r="E829" s="68" t="s">
        <v>4328</v>
      </c>
      <c r="F829" s="25" t="s">
        <v>3150</v>
      </c>
      <c r="G829" s="19">
        <v>923</v>
      </c>
      <c r="H829" s="19" t="s">
        <v>3175</v>
      </c>
      <c r="I829" s="33"/>
      <c r="J829" s="45" t="s">
        <v>3171</v>
      </c>
    </row>
    <row r="830" spans="1:10">
      <c r="A830" s="18" t="s">
        <v>12</v>
      </c>
      <c r="B830" s="57" t="s">
        <v>3176</v>
      </c>
      <c r="C830" s="57" t="s">
        <v>3177</v>
      </c>
      <c r="D830" s="57" t="s">
        <v>3178</v>
      </c>
      <c r="E830" s="68" t="s">
        <v>4329</v>
      </c>
      <c r="F830" s="25" t="s">
        <v>3150</v>
      </c>
      <c r="G830" s="19">
        <v>924</v>
      </c>
      <c r="H830" s="19" t="s">
        <v>3175</v>
      </c>
      <c r="I830" s="33"/>
      <c r="J830" s="45" t="s">
        <v>3179</v>
      </c>
    </row>
    <row r="831" spans="1:10">
      <c r="A831" s="18" t="s">
        <v>18</v>
      </c>
      <c r="B831" s="57" t="s">
        <v>3180</v>
      </c>
      <c r="C831" s="57" t="s">
        <v>3181</v>
      </c>
      <c r="D831" s="57" t="s">
        <v>3114</v>
      </c>
      <c r="E831" s="68" t="s">
        <v>4330</v>
      </c>
      <c r="F831" s="25" t="s">
        <v>3150</v>
      </c>
      <c r="G831" s="19">
        <v>927</v>
      </c>
      <c r="H831" s="19" t="s">
        <v>3175</v>
      </c>
      <c r="I831" s="33"/>
      <c r="J831" s="45" t="s">
        <v>3182</v>
      </c>
    </row>
    <row r="832" spans="1:10">
      <c r="A832" s="18" t="s">
        <v>18</v>
      </c>
      <c r="B832" s="57" t="s">
        <v>3183</v>
      </c>
      <c r="C832" s="57" t="s">
        <v>3159</v>
      </c>
      <c r="D832" s="57" t="s">
        <v>3114</v>
      </c>
      <c r="E832" s="68" t="s">
        <v>4331</v>
      </c>
      <c r="F832" s="25" t="s">
        <v>3150</v>
      </c>
      <c r="G832" s="19">
        <v>966</v>
      </c>
      <c r="H832" s="19"/>
      <c r="I832" s="33"/>
      <c r="J832" s="45" t="s">
        <v>3184</v>
      </c>
    </row>
    <row r="833" spans="1:10">
      <c r="A833" s="18" t="s">
        <v>12</v>
      </c>
      <c r="B833" s="57" t="s">
        <v>3185</v>
      </c>
      <c r="C833" s="57" t="s">
        <v>3166</v>
      </c>
      <c r="D833" s="57" t="s">
        <v>3166</v>
      </c>
      <c r="E833" s="68" t="s">
        <v>4332</v>
      </c>
      <c r="F833" s="25" t="s">
        <v>3150</v>
      </c>
      <c r="G833" s="19">
        <v>974</v>
      </c>
      <c r="H833" s="19"/>
      <c r="I833" s="33"/>
      <c r="J833" s="45" t="s">
        <v>3188</v>
      </c>
    </row>
    <row r="834" spans="1:10">
      <c r="A834" s="18" t="s">
        <v>18</v>
      </c>
      <c r="B834" s="57" t="s">
        <v>3186</v>
      </c>
      <c r="C834" s="57" t="s">
        <v>3110</v>
      </c>
      <c r="D834" s="57" t="s">
        <v>3114</v>
      </c>
      <c r="E834" s="68" t="s">
        <v>4333</v>
      </c>
      <c r="F834" s="25" t="s">
        <v>3150</v>
      </c>
      <c r="G834" s="19">
        <v>1072</v>
      </c>
      <c r="H834" s="19"/>
      <c r="I834" s="33"/>
      <c r="J834" s="45" t="s">
        <v>2536</v>
      </c>
    </row>
    <row r="835" spans="1:10">
      <c r="A835" s="18" t="s">
        <v>18</v>
      </c>
      <c r="B835" s="57" t="s">
        <v>3187</v>
      </c>
      <c r="C835" s="57" t="s">
        <v>3110</v>
      </c>
      <c r="D835" s="57" t="s">
        <v>3114</v>
      </c>
      <c r="E835" s="68" t="s">
        <v>4334</v>
      </c>
      <c r="F835" s="25" t="s">
        <v>3150</v>
      </c>
      <c r="G835" s="19">
        <v>1073</v>
      </c>
      <c r="H835" s="19"/>
      <c r="I835" s="33"/>
      <c r="J835" s="45" t="s">
        <v>2536</v>
      </c>
    </row>
    <row r="836" spans="1:10" ht="15" thickBot="1">
      <c r="A836" s="21" t="s">
        <v>12</v>
      </c>
      <c r="B836" s="58" t="s">
        <v>3189</v>
      </c>
      <c r="C836" s="58" t="s">
        <v>3190</v>
      </c>
      <c r="D836" s="58" t="s">
        <v>3388</v>
      </c>
      <c r="E836" s="69" t="s">
        <v>4335</v>
      </c>
      <c r="F836" s="25" t="s">
        <v>3150</v>
      </c>
      <c r="G836" s="19">
        <v>1082</v>
      </c>
      <c r="H836" s="19"/>
      <c r="I836" s="33"/>
      <c r="J836" s="45" t="s">
        <v>3192</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zoomScalePageLayoutView="85" workbookViewId="0">
      <selection sqref="A1:XFD1"/>
    </sheetView>
  </sheetViews>
  <sheetFormatPr baseColWidth="10" defaultColWidth="8.83203125" defaultRowHeight="14" x14ac:dyDescent="0"/>
  <cols>
    <col min="2" max="2" width="18.33203125" bestFit="1" customWidth="1"/>
    <col min="3" max="3" width="14.33203125" bestFit="1" customWidth="1"/>
    <col min="4" max="4" width="13.6640625" bestFit="1" customWidth="1"/>
    <col min="5" max="5" width="14.1640625" bestFit="1" customWidth="1"/>
  </cols>
  <sheetData>
    <row r="1" spans="1:10" ht="15" thickBot="1">
      <c r="A1" s="1" t="s">
        <v>0</v>
      </c>
      <c r="B1" s="47" t="s">
        <v>1</v>
      </c>
      <c r="C1" s="48" t="s">
        <v>2</v>
      </c>
      <c r="D1" s="48" t="s">
        <v>3</v>
      </c>
      <c r="E1" s="49" t="s">
        <v>4</v>
      </c>
      <c r="F1" s="36" t="s">
        <v>5</v>
      </c>
      <c r="G1" s="37" t="s">
        <v>6</v>
      </c>
      <c r="H1" s="37" t="s">
        <v>6</v>
      </c>
      <c r="I1" s="37" t="s">
        <v>6</v>
      </c>
      <c r="J1" s="2" t="s">
        <v>7</v>
      </c>
    </row>
    <row r="2" spans="1:10">
      <c r="A2" s="15" t="s">
        <v>8</v>
      </c>
      <c r="B2" s="50" t="s">
        <v>1813</v>
      </c>
      <c r="C2" s="50" t="s">
        <v>433</v>
      </c>
      <c r="D2" s="50" t="s">
        <v>434</v>
      </c>
      <c r="E2" s="51" t="s">
        <v>9</v>
      </c>
      <c r="F2" s="15" t="s">
        <v>10</v>
      </c>
      <c r="G2" s="16"/>
      <c r="H2" s="16"/>
      <c r="I2" s="17"/>
      <c r="J2" s="34" t="s">
        <v>2687</v>
      </c>
    </row>
    <row r="3" spans="1:10">
      <c r="A3" s="18" t="s">
        <v>8</v>
      </c>
      <c r="B3" s="52" t="s">
        <v>1813</v>
      </c>
      <c r="C3" s="52" t="s">
        <v>435</v>
      </c>
      <c r="D3" s="52" t="s">
        <v>434</v>
      </c>
      <c r="E3" s="53" t="s">
        <v>9</v>
      </c>
      <c r="F3" s="18" t="s">
        <v>10</v>
      </c>
      <c r="G3" s="19"/>
      <c r="H3" s="19"/>
      <c r="I3" s="20"/>
      <c r="J3" s="35" t="s">
        <v>2688</v>
      </c>
    </row>
    <row r="4" spans="1:10">
      <c r="A4" s="18" t="s">
        <v>8</v>
      </c>
      <c r="B4" s="52" t="s">
        <v>1813</v>
      </c>
      <c r="C4" s="52" t="s">
        <v>436</v>
      </c>
      <c r="D4" s="52" t="s">
        <v>437</v>
      </c>
      <c r="E4" s="53" t="s">
        <v>9</v>
      </c>
      <c r="F4" s="18" t="s">
        <v>10</v>
      </c>
      <c r="G4" s="19"/>
      <c r="H4" s="19"/>
      <c r="I4" s="20"/>
      <c r="J4" s="35" t="s">
        <v>2689</v>
      </c>
    </row>
    <row r="5" spans="1:10">
      <c r="A5" s="18" t="s">
        <v>8</v>
      </c>
      <c r="B5" s="52" t="s">
        <v>1813</v>
      </c>
      <c r="C5" s="52" t="s">
        <v>438</v>
      </c>
      <c r="D5" s="52" t="s">
        <v>437</v>
      </c>
      <c r="E5" s="53" t="s">
        <v>9</v>
      </c>
      <c r="F5" s="18" t="s">
        <v>10</v>
      </c>
      <c r="G5" s="19"/>
      <c r="H5" s="19"/>
      <c r="I5" s="20"/>
      <c r="J5" s="35" t="s">
        <v>2690</v>
      </c>
    </row>
    <row r="6" spans="1:10">
      <c r="A6" s="18" t="s">
        <v>8</v>
      </c>
      <c r="B6" s="52" t="s">
        <v>1813</v>
      </c>
      <c r="C6" s="52" t="s">
        <v>439</v>
      </c>
      <c r="D6" s="52" t="s">
        <v>440</v>
      </c>
      <c r="E6" s="53" t="s">
        <v>9</v>
      </c>
      <c r="F6" s="18" t="s">
        <v>10</v>
      </c>
      <c r="G6" s="19"/>
      <c r="H6" s="19"/>
      <c r="I6" s="20"/>
      <c r="J6" s="35" t="s">
        <v>2691</v>
      </c>
    </row>
    <row r="7" spans="1:10">
      <c r="A7" s="18" t="s">
        <v>8</v>
      </c>
      <c r="B7" s="52" t="s">
        <v>1813</v>
      </c>
      <c r="C7" s="52" t="s">
        <v>441</v>
      </c>
      <c r="D7" s="52" t="s">
        <v>440</v>
      </c>
      <c r="E7" s="53" t="s">
        <v>9</v>
      </c>
      <c r="F7" s="18" t="s">
        <v>10</v>
      </c>
      <c r="G7" s="19"/>
      <c r="H7" s="19"/>
      <c r="I7" s="20"/>
      <c r="J7" s="35" t="s">
        <v>2692</v>
      </c>
    </row>
    <row r="8" spans="1:10">
      <c r="A8" s="18" t="s">
        <v>8</v>
      </c>
      <c r="B8" s="52" t="s">
        <v>1813</v>
      </c>
      <c r="C8" s="52" t="s">
        <v>442</v>
      </c>
      <c r="D8" s="52" t="s">
        <v>443</v>
      </c>
      <c r="E8" s="53" t="s">
        <v>9</v>
      </c>
      <c r="F8" s="18" t="s">
        <v>10</v>
      </c>
      <c r="G8" s="19"/>
      <c r="H8" s="19"/>
      <c r="I8" s="20"/>
      <c r="J8" s="35" t="s">
        <v>2693</v>
      </c>
    </row>
    <row r="9" spans="1:10" ht="15" thickBot="1">
      <c r="A9" s="21" t="s">
        <v>8</v>
      </c>
      <c r="B9" s="54" t="s">
        <v>1813</v>
      </c>
      <c r="C9" s="54" t="s">
        <v>444</v>
      </c>
      <c r="D9" s="54" t="s">
        <v>443</v>
      </c>
      <c r="E9" s="55" t="s">
        <v>9</v>
      </c>
      <c r="F9" s="41" t="s">
        <v>10</v>
      </c>
      <c r="G9" s="42"/>
      <c r="H9" s="42"/>
      <c r="I9" s="43"/>
      <c r="J9" s="35" t="s">
        <v>2694</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2"/>
  <sheetViews>
    <sheetView zoomScale="85" zoomScaleNormal="85" zoomScalePageLayoutView="85" workbookViewId="0">
      <selection activeCell="P10" sqref="P10"/>
    </sheetView>
  </sheetViews>
  <sheetFormatPr baseColWidth="10" defaultColWidth="8.83203125" defaultRowHeight="14" x14ac:dyDescent="0"/>
  <cols>
    <col min="1" max="1" width="9.5" bestFit="1" customWidth="1"/>
    <col min="2" max="2" width="30.6640625" bestFit="1" customWidth="1"/>
    <col min="3" max="3" width="27.1640625" bestFit="1" customWidth="1"/>
    <col min="4" max="5" width="26.1640625" bestFit="1" customWidth="1"/>
  </cols>
  <sheetData>
    <row r="1" spans="1:10" ht="15" thickBot="1">
      <c r="A1" s="1" t="s">
        <v>0</v>
      </c>
      <c r="B1" s="47" t="s">
        <v>1</v>
      </c>
      <c r="C1" s="48" t="s">
        <v>2</v>
      </c>
      <c r="D1" s="48" t="s">
        <v>3</v>
      </c>
      <c r="E1" s="49" t="s">
        <v>4</v>
      </c>
      <c r="F1" s="36" t="s">
        <v>5</v>
      </c>
      <c r="G1" s="37" t="s">
        <v>6</v>
      </c>
      <c r="H1" s="37" t="s">
        <v>6</v>
      </c>
      <c r="I1" s="37" t="s">
        <v>6</v>
      </c>
      <c r="J1" s="2" t="s">
        <v>7</v>
      </c>
    </row>
    <row r="2" spans="1:10">
      <c r="A2" s="7" t="s">
        <v>385</v>
      </c>
      <c r="B2" s="70" t="s">
        <v>386</v>
      </c>
      <c r="C2" s="70" t="s">
        <v>1319</v>
      </c>
      <c r="D2" s="70" t="s">
        <v>387</v>
      </c>
      <c r="E2" s="71" t="s">
        <v>387</v>
      </c>
      <c r="J2" s="14" t="s">
        <v>2633</v>
      </c>
    </row>
    <row r="3" spans="1:10">
      <c r="A3" s="26" t="s">
        <v>388</v>
      </c>
      <c r="B3" s="57" t="s">
        <v>389</v>
      </c>
      <c r="C3" s="57" t="s">
        <v>1434</v>
      </c>
      <c r="D3" s="57" t="s">
        <v>390</v>
      </c>
      <c r="E3" s="65" t="s">
        <v>390</v>
      </c>
      <c r="J3" s="14" t="s">
        <v>2620</v>
      </c>
    </row>
    <row r="4" spans="1:10">
      <c r="A4" s="26" t="s">
        <v>388</v>
      </c>
      <c r="B4" s="57" t="s">
        <v>389</v>
      </c>
      <c r="C4" s="57" t="s">
        <v>1434</v>
      </c>
      <c r="D4" s="57" t="s">
        <v>391</v>
      </c>
      <c r="E4" s="65" t="s">
        <v>391</v>
      </c>
      <c r="J4" s="14" t="s">
        <v>2622</v>
      </c>
    </row>
    <row r="5" spans="1:10">
      <c r="A5" s="26" t="s">
        <v>388</v>
      </c>
      <c r="B5" s="57" t="s">
        <v>389</v>
      </c>
      <c r="C5" s="57" t="s">
        <v>1434</v>
      </c>
      <c r="D5" s="57" t="s">
        <v>392</v>
      </c>
      <c r="E5" s="65" t="s">
        <v>392</v>
      </c>
      <c r="J5" s="14" t="s">
        <v>2628</v>
      </c>
    </row>
    <row r="6" spans="1:10">
      <c r="A6" s="26" t="s">
        <v>388</v>
      </c>
      <c r="B6" s="57" t="s">
        <v>393</v>
      </c>
      <c r="C6" s="57" t="s">
        <v>1440</v>
      </c>
      <c r="D6" s="57" t="s">
        <v>394</v>
      </c>
      <c r="E6" s="65" t="s">
        <v>394</v>
      </c>
      <c r="J6" s="14" t="s">
        <v>2634</v>
      </c>
    </row>
    <row r="7" spans="1:10">
      <c r="A7" s="26" t="s">
        <v>388</v>
      </c>
      <c r="B7" s="57" t="s">
        <v>393</v>
      </c>
      <c r="C7" s="57" t="s">
        <v>1440</v>
      </c>
      <c r="D7" s="57" t="s">
        <v>395</v>
      </c>
      <c r="E7" s="65" t="s">
        <v>395</v>
      </c>
      <c r="J7" s="14" t="s">
        <v>2635</v>
      </c>
    </row>
    <row r="8" spans="1:10">
      <c r="A8" s="26" t="s">
        <v>388</v>
      </c>
      <c r="B8" s="57" t="s">
        <v>396</v>
      </c>
      <c r="C8" s="57" t="s">
        <v>1616</v>
      </c>
      <c r="D8" s="57" t="s">
        <v>397</v>
      </c>
      <c r="E8" s="65" t="s">
        <v>397</v>
      </c>
      <c r="J8" s="14"/>
    </row>
    <row r="9" spans="1:10">
      <c r="A9" s="26" t="s">
        <v>388</v>
      </c>
      <c r="B9" s="57" t="s">
        <v>396</v>
      </c>
      <c r="C9" s="57" t="s">
        <v>1616</v>
      </c>
      <c r="D9" s="57" t="s">
        <v>398</v>
      </c>
      <c r="E9" s="65" t="s">
        <v>398</v>
      </c>
      <c r="J9" s="14"/>
    </row>
    <row r="10" spans="1:10">
      <c r="A10" s="26" t="s">
        <v>388</v>
      </c>
      <c r="B10" s="57" t="s">
        <v>396</v>
      </c>
      <c r="C10" s="57" t="s">
        <v>1616</v>
      </c>
      <c r="D10" s="57" t="s">
        <v>399</v>
      </c>
      <c r="E10" s="65" t="s">
        <v>399</v>
      </c>
      <c r="J10" s="14"/>
    </row>
    <row r="11" spans="1:10">
      <c r="A11" s="26" t="s">
        <v>388</v>
      </c>
      <c r="B11" s="57" t="s">
        <v>396</v>
      </c>
      <c r="C11" s="57" t="s">
        <v>1616</v>
      </c>
      <c r="D11" s="57" t="s">
        <v>400</v>
      </c>
      <c r="E11" s="65" t="s">
        <v>400</v>
      </c>
      <c r="J11" s="14"/>
    </row>
    <row r="12" spans="1:10">
      <c r="A12" s="26" t="s">
        <v>388</v>
      </c>
      <c r="B12" s="57" t="s">
        <v>401</v>
      </c>
      <c r="C12" s="57" t="s">
        <v>1453</v>
      </c>
      <c r="D12" s="57" t="s">
        <v>402</v>
      </c>
      <c r="E12" s="65" t="s">
        <v>402</v>
      </c>
      <c r="J12" s="14" t="s">
        <v>2619</v>
      </c>
    </row>
    <row r="13" spans="1:10">
      <c r="A13" s="26" t="s">
        <v>388</v>
      </c>
      <c r="B13" s="57" t="s">
        <v>401</v>
      </c>
      <c r="C13" s="57" t="s">
        <v>1453</v>
      </c>
      <c r="D13" s="57" t="s">
        <v>403</v>
      </c>
      <c r="E13" s="65" t="s">
        <v>403</v>
      </c>
      <c r="J13" s="14" t="s">
        <v>2623</v>
      </c>
    </row>
    <row r="14" spans="1:10">
      <c r="A14" s="26" t="s">
        <v>388</v>
      </c>
      <c r="B14" s="57" t="s">
        <v>401</v>
      </c>
      <c r="C14" s="57" t="s">
        <v>1453</v>
      </c>
      <c r="D14" s="57" t="s">
        <v>404</v>
      </c>
      <c r="E14" s="65" t="s">
        <v>404</v>
      </c>
      <c r="J14" s="14" t="s">
        <v>2624</v>
      </c>
    </row>
    <row r="15" spans="1:10">
      <c r="A15" s="26" t="s">
        <v>388</v>
      </c>
      <c r="B15" s="57" t="s">
        <v>401</v>
      </c>
      <c r="C15" s="57" t="s">
        <v>1453</v>
      </c>
      <c r="D15" s="57" t="s">
        <v>405</v>
      </c>
      <c r="E15" s="65" t="s">
        <v>405</v>
      </c>
      <c r="J15" s="14" t="s">
        <v>2636</v>
      </c>
    </row>
    <row r="16" spans="1:10">
      <c r="A16" s="26" t="s">
        <v>388</v>
      </c>
      <c r="B16" s="57" t="s">
        <v>401</v>
      </c>
      <c r="C16" s="57" t="s">
        <v>1453</v>
      </c>
      <c r="D16" s="57" t="s">
        <v>406</v>
      </c>
      <c r="E16" s="65" t="s">
        <v>406</v>
      </c>
      <c r="J16" s="14" t="s">
        <v>2626</v>
      </c>
    </row>
    <row r="17" spans="1:10">
      <c r="A17" s="26" t="s">
        <v>388</v>
      </c>
      <c r="B17" s="57" t="s">
        <v>401</v>
      </c>
      <c r="C17" s="57" t="s">
        <v>1453</v>
      </c>
      <c r="D17" s="57" t="s">
        <v>407</v>
      </c>
      <c r="E17" s="65" t="s">
        <v>407</v>
      </c>
      <c r="J17" s="14" t="s">
        <v>2627</v>
      </c>
    </row>
    <row r="18" spans="1:10">
      <c r="A18" s="26" t="s">
        <v>388</v>
      </c>
      <c r="B18" s="57" t="s">
        <v>401</v>
      </c>
      <c r="C18" s="57" t="s">
        <v>1453</v>
      </c>
      <c r="D18" s="57" t="s">
        <v>408</v>
      </c>
      <c r="E18" s="65" t="s">
        <v>408</v>
      </c>
      <c r="J18" s="14" t="s">
        <v>2629</v>
      </c>
    </row>
    <row r="19" spans="1:10">
      <c r="A19" s="26" t="s">
        <v>388</v>
      </c>
      <c r="B19" s="57" t="s">
        <v>401</v>
      </c>
      <c r="C19" s="57" t="s">
        <v>1453</v>
      </c>
      <c r="D19" s="57" t="s">
        <v>409</v>
      </c>
      <c r="E19" s="65" t="s">
        <v>409</v>
      </c>
      <c r="J19" s="14" t="s">
        <v>2637</v>
      </c>
    </row>
    <row r="20" spans="1:10">
      <c r="A20" s="18" t="s">
        <v>388</v>
      </c>
      <c r="B20" s="57" t="s">
        <v>410</v>
      </c>
      <c r="C20" s="57" t="s">
        <v>1539</v>
      </c>
      <c r="D20" s="57" t="s">
        <v>411</v>
      </c>
      <c r="E20" s="65" t="s">
        <v>411</v>
      </c>
      <c r="J20" s="14" t="s">
        <v>2638</v>
      </c>
    </row>
    <row r="21" spans="1:10">
      <c r="A21" s="18" t="s">
        <v>388</v>
      </c>
      <c r="B21" s="57" t="s">
        <v>410</v>
      </c>
      <c r="C21" s="57" t="s">
        <v>1539</v>
      </c>
      <c r="D21" s="57" t="s">
        <v>412</v>
      </c>
      <c r="E21" s="65" t="s">
        <v>412</v>
      </c>
      <c r="J21" s="14" t="s">
        <v>2639</v>
      </c>
    </row>
    <row r="22" spans="1:10">
      <c r="A22" s="18" t="s">
        <v>388</v>
      </c>
      <c r="B22" s="57" t="s">
        <v>410</v>
      </c>
      <c r="C22" s="57" t="s">
        <v>1539</v>
      </c>
      <c r="D22" s="57" t="s">
        <v>413</v>
      </c>
      <c r="E22" s="65" t="s">
        <v>413</v>
      </c>
      <c r="J22" s="14" t="s">
        <v>2640</v>
      </c>
    </row>
    <row r="23" spans="1:10">
      <c r="A23" s="26" t="s">
        <v>388</v>
      </c>
      <c r="B23" s="72" t="s">
        <v>414</v>
      </c>
      <c r="C23" s="57" t="s">
        <v>1812</v>
      </c>
      <c r="D23" s="57" t="s">
        <v>415</v>
      </c>
      <c r="E23" s="65" t="s">
        <v>415</v>
      </c>
      <c r="J23" s="14" t="s">
        <v>2618</v>
      </c>
    </row>
    <row r="24" spans="1:10">
      <c r="A24" s="26" t="s">
        <v>388</v>
      </c>
      <c r="B24" s="72" t="s">
        <v>414</v>
      </c>
      <c r="C24" s="57" t="s">
        <v>1812</v>
      </c>
      <c r="D24" s="57" t="s">
        <v>416</v>
      </c>
      <c r="E24" s="65" t="s">
        <v>416</v>
      </c>
      <c r="J24" s="14" t="s">
        <v>2625</v>
      </c>
    </row>
    <row r="25" spans="1:10">
      <c r="A25" s="26" t="s">
        <v>388</v>
      </c>
      <c r="B25" s="72" t="s">
        <v>414</v>
      </c>
      <c r="C25" s="57" t="s">
        <v>1812</v>
      </c>
      <c r="D25" s="57" t="s">
        <v>417</v>
      </c>
      <c r="E25" s="65" t="s">
        <v>417</v>
      </c>
      <c r="J25" s="14" t="s">
        <v>2630</v>
      </c>
    </row>
    <row r="26" spans="1:10">
      <c r="A26" s="26" t="s">
        <v>388</v>
      </c>
      <c r="B26" s="72" t="s">
        <v>414</v>
      </c>
      <c r="C26" s="57" t="s">
        <v>1812</v>
      </c>
      <c r="D26" s="57" t="s">
        <v>418</v>
      </c>
      <c r="E26" s="65" t="s">
        <v>418</v>
      </c>
      <c r="J26" s="14" t="s">
        <v>2632</v>
      </c>
    </row>
    <row r="27" spans="1:10">
      <c r="A27" s="26" t="s">
        <v>388</v>
      </c>
      <c r="B27" s="57" t="s">
        <v>419</v>
      </c>
      <c r="C27" s="57" t="s">
        <v>1463</v>
      </c>
      <c r="D27" s="57" t="s">
        <v>344</v>
      </c>
      <c r="E27" s="65" t="s">
        <v>344</v>
      </c>
      <c r="J27" s="14" t="s">
        <v>2641</v>
      </c>
    </row>
    <row r="28" spans="1:10">
      <c r="A28" s="26" t="s">
        <v>388</v>
      </c>
      <c r="B28" s="57" t="s">
        <v>419</v>
      </c>
      <c r="C28" s="57" t="s">
        <v>1463</v>
      </c>
      <c r="D28" s="57" t="s">
        <v>345</v>
      </c>
      <c r="E28" s="65" t="s">
        <v>345</v>
      </c>
      <c r="J28" s="14" t="s">
        <v>2642</v>
      </c>
    </row>
    <row r="29" spans="1:10">
      <c r="A29" s="26" t="s">
        <v>388</v>
      </c>
      <c r="B29" s="57" t="s">
        <v>419</v>
      </c>
      <c r="C29" s="57" t="s">
        <v>1463</v>
      </c>
      <c r="D29" s="57" t="s">
        <v>346</v>
      </c>
      <c r="E29" s="65" t="s">
        <v>346</v>
      </c>
      <c r="J29" s="14" t="s">
        <v>2643</v>
      </c>
    </row>
    <row r="30" spans="1:10">
      <c r="A30" s="26" t="s">
        <v>388</v>
      </c>
      <c r="B30" s="57" t="s">
        <v>419</v>
      </c>
      <c r="C30" s="57" t="s">
        <v>1463</v>
      </c>
      <c r="D30" s="57" t="s">
        <v>347</v>
      </c>
      <c r="E30" s="65" t="s">
        <v>347</v>
      </c>
      <c r="J30" s="14" t="s">
        <v>347</v>
      </c>
    </row>
    <row r="31" spans="1:10">
      <c r="A31" s="26" t="s">
        <v>388</v>
      </c>
      <c r="B31" s="57" t="s">
        <v>419</v>
      </c>
      <c r="C31" s="57" t="s">
        <v>1463</v>
      </c>
      <c r="D31" s="57" t="s">
        <v>348</v>
      </c>
      <c r="E31" s="65" t="s">
        <v>348</v>
      </c>
      <c r="J31" s="14" t="s">
        <v>2644</v>
      </c>
    </row>
    <row r="32" spans="1:10">
      <c r="A32" s="26" t="s">
        <v>388</v>
      </c>
      <c r="B32" s="57" t="s">
        <v>419</v>
      </c>
      <c r="C32" s="57" t="s">
        <v>1463</v>
      </c>
      <c r="D32" s="57" t="s">
        <v>349</v>
      </c>
      <c r="E32" s="65" t="s">
        <v>349</v>
      </c>
      <c r="J32" s="14" t="s">
        <v>2645</v>
      </c>
    </row>
    <row r="33" spans="1:10">
      <c r="A33" s="26" t="s">
        <v>388</v>
      </c>
      <c r="B33" s="57" t="s">
        <v>419</v>
      </c>
      <c r="C33" s="57" t="s">
        <v>1463</v>
      </c>
      <c r="D33" s="57" t="s">
        <v>350</v>
      </c>
      <c r="E33" s="65" t="s">
        <v>350</v>
      </c>
      <c r="J33" s="14" t="s">
        <v>2646</v>
      </c>
    </row>
    <row r="34" spans="1:10">
      <c r="A34" s="26" t="s">
        <v>388</v>
      </c>
      <c r="B34" s="57" t="s">
        <v>419</v>
      </c>
      <c r="C34" s="57" t="s">
        <v>1463</v>
      </c>
      <c r="D34" s="57" t="s">
        <v>351</v>
      </c>
      <c r="E34" s="65" t="s">
        <v>351</v>
      </c>
      <c r="J34" s="14" t="s">
        <v>2647</v>
      </c>
    </row>
    <row r="35" spans="1:10">
      <c r="A35" s="26" t="s">
        <v>388</v>
      </c>
      <c r="B35" s="57" t="s">
        <v>419</v>
      </c>
      <c r="C35" s="57" t="s">
        <v>1463</v>
      </c>
      <c r="D35" s="57" t="s">
        <v>352</v>
      </c>
      <c r="E35" s="65" t="s">
        <v>352</v>
      </c>
      <c r="J35" s="14" t="s">
        <v>2648</v>
      </c>
    </row>
    <row r="36" spans="1:10">
      <c r="A36" s="26" t="s">
        <v>388</v>
      </c>
      <c r="B36" s="57" t="s">
        <v>419</v>
      </c>
      <c r="C36" s="57" t="s">
        <v>1463</v>
      </c>
      <c r="D36" s="57" t="s">
        <v>353</v>
      </c>
      <c r="E36" s="65" t="s">
        <v>353</v>
      </c>
      <c r="J36" s="14" t="s">
        <v>2649</v>
      </c>
    </row>
    <row r="37" spans="1:10">
      <c r="A37" s="26" t="s">
        <v>388</v>
      </c>
      <c r="B37" s="57" t="s">
        <v>419</v>
      </c>
      <c r="C37" s="57" t="s">
        <v>1463</v>
      </c>
      <c r="D37" s="57" t="s">
        <v>354</v>
      </c>
      <c r="E37" s="65" t="s">
        <v>354</v>
      </c>
      <c r="J37" s="14" t="s">
        <v>2650</v>
      </c>
    </row>
    <row r="38" spans="1:10">
      <c r="A38" s="26" t="s">
        <v>388</v>
      </c>
      <c r="B38" s="57" t="s">
        <v>419</v>
      </c>
      <c r="C38" s="57" t="s">
        <v>1463</v>
      </c>
      <c r="D38" s="57" t="s">
        <v>355</v>
      </c>
      <c r="E38" s="65" t="s">
        <v>355</v>
      </c>
      <c r="J38" s="14" t="s">
        <v>2651</v>
      </c>
    </row>
    <row r="39" spans="1:10">
      <c r="A39" s="26" t="s">
        <v>388</v>
      </c>
      <c r="B39" s="57" t="s">
        <v>419</v>
      </c>
      <c r="C39" s="57" t="s">
        <v>1463</v>
      </c>
      <c r="D39" s="57" t="s">
        <v>356</v>
      </c>
      <c r="E39" s="65" t="s">
        <v>356</v>
      </c>
      <c r="J39" s="14" t="s">
        <v>2652</v>
      </c>
    </row>
    <row r="40" spans="1:10">
      <c r="A40" s="26" t="s">
        <v>388</v>
      </c>
      <c r="B40" s="57" t="s">
        <v>419</v>
      </c>
      <c r="C40" s="57" t="s">
        <v>1463</v>
      </c>
      <c r="D40" s="57" t="s">
        <v>357</v>
      </c>
      <c r="E40" s="65" t="s">
        <v>357</v>
      </c>
      <c r="J40" s="14" t="s">
        <v>2653</v>
      </c>
    </row>
    <row r="41" spans="1:10">
      <c r="A41" s="26" t="s">
        <v>388</v>
      </c>
      <c r="B41" s="57" t="s">
        <v>419</v>
      </c>
      <c r="C41" s="57" t="s">
        <v>1463</v>
      </c>
      <c r="D41" s="57" t="s">
        <v>358</v>
      </c>
      <c r="E41" s="65" t="s">
        <v>358</v>
      </c>
      <c r="J41" s="14" t="s">
        <v>2654</v>
      </c>
    </row>
    <row r="42" spans="1:10">
      <c r="A42" s="26" t="s">
        <v>388</v>
      </c>
      <c r="B42" s="57" t="s">
        <v>419</v>
      </c>
      <c r="C42" s="57" t="s">
        <v>1463</v>
      </c>
      <c r="D42" s="57" t="s">
        <v>359</v>
      </c>
      <c r="E42" s="65" t="s">
        <v>359</v>
      </c>
      <c r="J42" s="14" t="s">
        <v>359</v>
      </c>
    </row>
    <row r="43" spans="1:10">
      <c r="A43" s="26" t="s">
        <v>388</v>
      </c>
      <c r="B43" s="57" t="s">
        <v>419</v>
      </c>
      <c r="C43" s="57" t="s">
        <v>1463</v>
      </c>
      <c r="D43" s="57" t="s">
        <v>360</v>
      </c>
      <c r="E43" s="65" t="s">
        <v>360</v>
      </c>
      <c r="J43" s="14" t="s">
        <v>2655</v>
      </c>
    </row>
    <row r="44" spans="1:10">
      <c r="A44" s="26" t="s">
        <v>388</v>
      </c>
      <c r="B44" s="57" t="s">
        <v>419</v>
      </c>
      <c r="C44" s="57" t="s">
        <v>1463</v>
      </c>
      <c r="D44" s="57" t="s">
        <v>361</v>
      </c>
      <c r="E44" s="65" t="s">
        <v>361</v>
      </c>
      <c r="J44" s="14" t="s">
        <v>2656</v>
      </c>
    </row>
    <row r="45" spans="1:10">
      <c r="A45" s="26" t="s">
        <v>388</v>
      </c>
      <c r="B45" s="57" t="s">
        <v>419</v>
      </c>
      <c r="C45" s="57" t="s">
        <v>1463</v>
      </c>
      <c r="D45" s="57" t="s">
        <v>362</v>
      </c>
      <c r="E45" s="65" t="s">
        <v>362</v>
      </c>
      <c r="J45" s="14" t="s">
        <v>362</v>
      </c>
    </row>
    <row r="46" spans="1:10">
      <c r="A46" s="26" t="s">
        <v>388</v>
      </c>
      <c r="B46" s="57" t="s">
        <v>419</v>
      </c>
      <c r="C46" s="57" t="s">
        <v>1463</v>
      </c>
      <c r="D46" s="57" t="s">
        <v>363</v>
      </c>
      <c r="E46" s="65" t="s">
        <v>363</v>
      </c>
      <c r="J46" s="14" t="s">
        <v>2657</v>
      </c>
    </row>
    <row r="47" spans="1:10">
      <c r="A47" s="26" t="s">
        <v>388</v>
      </c>
      <c r="B47" s="57" t="s">
        <v>419</v>
      </c>
      <c r="C47" s="57" t="s">
        <v>1463</v>
      </c>
      <c r="D47" s="57" t="s">
        <v>364</v>
      </c>
      <c r="E47" s="65" t="s">
        <v>364</v>
      </c>
      <c r="J47" s="14" t="s">
        <v>2658</v>
      </c>
    </row>
    <row r="48" spans="1:10">
      <c r="A48" s="26" t="s">
        <v>388</v>
      </c>
      <c r="B48" s="57" t="s">
        <v>419</v>
      </c>
      <c r="C48" s="57" t="s">
        <v>1463</v>
      </c>
      <c r="D48" s="57" t="s">
        <v>365</v>
      </c>
      <c r="E48" s="65" t="s">
        <v>365</v>
      </c>
      <c r="J48" s="14" t="s">
        <v>2659</v>
      </c>
    </row>
    <row r="49" spans="1:10">
      <c r="A49" s="26" t="s">
        <v>388</v>
      </c>
      <c r="B49" s="57" t="s">
        <v>419</v>
      </c>
      <c r="C49" s="57" t="s">
        <v>1463</v>
      </c>
      <c r="D49" s="57" t="s">
        <v>366</v>
      </c>
      <c r="E49" s="65" t="s">
        <v>366</v>
      </c>
      <c r="J49" s="14" t="s">
        <v>2660</v>
      </c>
    </row>
    <row r="50" spans="1:10">
      <c r="A50" s="26" t="s">
        <v>388</v>
      </c>
      <c r="B50" s="57" t="s">
        <v>419</v>
      </c>
      <c r="C50" s="57" t="s">
        <v>1463</v>
      </c>
      <c r="D50" s="57" t="s">
        <v>367</v>
      </c>
      <c r="E50" s="65" t="s">
        <v>367</v>
      </c>
      <c r="J50" s="14" t="s">
        <v>2661</v>
      </c>
    </row>
    <row r="51" spans="1:10">
      <c r="A51" s="26" t="s">
        <v>388</v>
      </c>
      <c r="B51" s="57" t="s">
        <v>419</v>
      </c>
      <c r="C51" s="57" t="s">
        <v>1463</v>
      </c>
      <c r="D51" s="57" t="s">
        <v>368</v>
      </c>
      <c r="E51" s="65" t="s">
        <v>368</v>
      </c>
      <c r="J51" s="14" t="s">
        <v>2662</v>
      </c>
    </row>
    <row r="52" spans="1:10">
      <c r="A52" s="26" t="s">
        <v>388</v>
      </c>
      <c r="B52" s="57" t="s">
        <v>419</v>
      </c>
      <c r="C52" s="57" t="s">
        <v>1463</v>
      </c>
      <c r="D52" s="57" t="s">
        <v>369</v>
      </c>
      <c r="E52" s="65" t="s">
        <v>369</v>
      </c>
      <c r="J52" s="14" t="s">
        <v>2663</v>
      </c>
    </row>
    <row r="53" spans="1:10">
      <c r="A53" s="26" t="s">
        <v>388</v>
      </c>
      <c r="B53" s="57" t="s">
        <v>419</v>
      </c>
      <c r="C53" s="57" t="s">
        <v>1463</v>
      </c>
      <c r="D53" s="57" t="s">
        <v>370</v>
      </c>
      <c r="E53" s="65" t="s">
        <v>370</v>
      </c>
      <c r="J53" s="14" t="s">
        <v>2664</v>
      </c>
    </row>
    <row r="54" spans="1:10">
      <c r="A54" s="26" t="s">
        <v>388</v>
      </c>
      <c r="B54" s="57" t="s">
        <v>419</v>
      </c>
      <c r="C54" s="57" t="s">
        <v>1463</v>
      </c>
      <c r="D54" s="57" t="s">
        <v>371</v>
      </c>
      <c r="E54" s="65" t="s">
        <v>371</v>
      </c>
      <c r="J54" s="14" t="s">
        <v>371</v>
      </c>
    </row>
    <row r="55" spans="1:10">
      <c r="A55" s="26" t="s">
        <v>388</v>
      </c>
      <c r="B55" s="57" t="s">
        <v>419</v>
      </c>
      <c r="C55" s="57" t="s">
        <v>1463</v>
      </c>
      <c r="D55" s="57" t="s">
        <v>372</v>
      </c>
      <c r="E55" s="65" t="s">
        <v>372</v>
      </c>
      <c r="J55" s="14" t="s">
        <v>2665</v>
      </c>
    </row>
    <row r="56" spans="1:10">
      <c r="A56" s="26" t="s">
        <v>388</v>
      </c>
      <c r="B56" s="57" t="s">
        <v>419</v>
      </c>
      <c r="C56" s="57" t="s">
        <v>1463</v>
      </c>
      <c r="D56" s="57" t="s">
        <v>373</v>
      </c>
      <c r="E56" s="65" t="s">
        <v>373</v>
      </c>
      <c r="J56" s="14" t="s">
        <v>2666</v>
      </c>
    </row>
    <row r="57" spans="1:10">
      <c r="A57" s="26" t="s">
        <v>388</v>
      </c>
      <c r="B57" s="57" t="s">
        <v>419</v>
      </c>
      <c r="C57" s="57" t="s">
        <v>1463</v>
      </c>
      <c r="D57" s="57" t="s">
        <v>374</v>
      </c>
      <c r="E57" s="65" t="s">
        <v>374</v>
      </c>
      <c r="J57" s="14" t="s">
        <v>2667</v>
      </c>
    </row>
    <row r="58" spans="1:10">
      <c r="A58" s="26" t="s">
        <v>388</v>
      </c>
      <c r="B58" s="57" t="s">
        <v>419</v>
      </c>
      <c r="C58" s="57" t="s">
        <v>1463</v>
      </c>
      <c r="D58" s="57" t="s">
        <v>375</v>
      </c>
      <c r="E58" s="65" t="s">
        <v>375</v>
      </c>
      <c r="J58" s="14" t="s">
        <v>2668</v>
      </c>
    </row>
    <row r="59" spans="1:10">
      <c r="A59" s="26" t="s">
        <v>388</v>
      </c>
      <c r="B59" s="57" t="s">
        <v>419</v>
      </c>
      <c r="C59" s="57" t="s">
        <v>1463</v>
      </c>
      <c r="D59" s="57" t="s">
        <v>376</v>
      </c>
      <c r="E59" s="65" t="s">
        <v>376</v>
      </c>
      <c r="J59" s="14" t="s">
        <v>2669</v>
      </c>
    </row>
    <row r="60" spans="1:10">
      <c r="A60" s="26" t="s">
        <v>388</v>
      </c>
      <c r="B60" s="57" t="s">
        <v>419</v>
      </c>
      <c r="C60" s="57" t="s">
        <v>1463</v>
      </c>
      <c r="D60" s="57" t="s">
        <v>377</v>
      </c>
      <c r="E60" s="65" t="s">
        <v>377</v>
      </c>
      <c r="J60" s="14" t="s">
        <v>2670</v>
      </c>
    </row>
    <row r="61" spans="1:10">
      <c r="A61" s="26" t="s">
        <v>388</v>
      </c>
      <c r="B61" s="57" t="s">
        <v>419</v>
      </c>
      <c r="C61" s="57" t="s">
        <v>1463</v>
      </c>
      <c r="D61" s="57" t="s">
        <v>378</v>
      </c>
      <c r="E61" s="65" t="s">
        <v>378</v>
      </c>
      <c r="J61" s="14" t="s">
        <v>2671</v>
      </c>
    </row>
    <row r="62" spans="1:10">
      <c r="A62" s="26" t="s">
        <v>388</v>
      </c>
      <c r="B62" s="57" t="s">
        <v>419</v>
      </c>
      <c r="C62" s="57" t="s">
        <v>1463</v>
      </c>
      <c r="D62" s="52" t="s">
        <v>379</v>
      </c>
      <c r="E62" s="68" t="s">
        <v>379</v>
      </c>
      <c r="J62" s="14" t="s">
        <v>2672</v>
      </c>
    </row>
    <row r="63" spans="1:10">
      <c r="A63" s="26" t="s">
        <v>388</v>
      </c>
      <c r="B63" s="57" t="s">
        <v>419</v>
      </c>
      <c r="C63" s="57" t="s">
        <v>1463</v>
      </c>
      <c r="D63" s="52" t="s">
        <v>380</v>
      </c>
      <c r="E63" s="68" t="s">
        <v>380</v>
      </c>
      <c r="J63" s="14" t="s">
        <v>2673</v>
      </c>
    </row>
    <row r="64" spans="1:10">
      <c r="A64" s="26" t="s">
        <v>388</v>
      </c>
      <c r="B64" s="57" t="s">
        <v>419</v>
      </c>
      <c r="C64" s="57" t="s">
        <v>1463</v>
      </c>
      <c r="D64" s="52" t="s">
        <v>381</v>
      </c>
      <c r="E64" s="68" t="s">
        <v>381</v>
      </c>
      <c r="J64" s="14" t="s">
        <v>2674</v>
      </c>
    </row>
    <row r="65" spans="1:10">
      <c r="A65" s="26" t="s">
        <v>388</v>
      </c>
      <c r="B65" s="57" t="s">
        <v>419</v>
      </c>
      <c r="C65" s="57" t="s">
        <v>1463</v>
      </c>
      <c r="D65" s="52" t="s">
        <v>382</v>
      </c>
      <c r="E65" s="68" t="s">
        <v>382</v>
      </c>
      <c r="J65" s="14" t="s">
        <v>2675</v>
      </c>
    </row>
    <row r="66" spans="1:10">
      <c r="A66" s="26" t="s">
        <v>388</v>
      </c>
      <c r="B66" s="57" t="s">
        <v>419</v>
      </c>
      <c r="C66" s="57" t="s">
        <v>1463</v>
      </c>
      <c r="D66" s="52" t="s">
        <v>383</v>
      </c>
      <c r="E66" s="68" t="s">
        <v>383</v>
      </c>
      <c r="J66" s="14" t="s">
        <v>2676</v>
      </c>
    </row>
    <row r="67" spans="1:10">
      <c r="A67" s="26" t="s">
        <v>388</v>
      </c>
      <c r="B67" s="57" t="s">
        <v>419</v>
      </c>
      <c r="C67" s="57" t="s">
        <v>1463</v>
      </c>
      <c r="D67" s="52" t="s">
        <v>420</v>
      </c>
      <c r="E67" s="68" t="s">
        <v>420</v>
      </c>
      <c r="J67" s="14" t="s">
        <v>2677</v>
      </c>
    </row>
    <row r="68" spans="1:10">
      <c r="A68" s="26" t="s">
        <v>388</v>
      </c>
      <c r="B68" s="57" t="s">
        <v>419</v>
      </c>
      <c r="C68" s="57" t="s">
        <v>1463</v>
      </c>
      <c r="D68" s="52" t="s">
        <v>384</v>
      </c>
      <c r="E68" s="68" t="s">
        <v>384</v>
      </c>
      <c r="J68" s="14" t="s">
        <v>2678</v>
      </c>
    </row>
    <row r="69" spans="1:10">
      <c r="A69" s="26" t="s">
        <v>388</v>
      </c>
      <c r="B69" s="57" t="s">
        <v>421</v>
      </c>
      <c r="C69" s="57" t="s">
        <v>1476</v>
      </c>
      <c r="D69" s="57" t="s">
        <v>422</v>
      </c>
      <c r="E69" s="65" t="s">
        <v>422</v>
      </c>
      <c r="J69" s="14" t="s">
        <v>2679</v>
      </c>
    </row>
    <row r="70" spans="1:10">
      <c r="A70" s="26" t="s">
        <v>388</v>
      </c>
      <c r="B70" s="57" t="s">
        <v>421</v>
      </c>
      <c r="C70" s="57" t="s">
        <v>1476</v>
      </c>
      <c r="D70" s="57" t="s">
        <v>423</v>
      </c>
      <c r="E70" s="65" t="s">
        <v>423</v>
      </c>
      <c r="J70" s="14" t="s">
        <v>2680</v>
      </c>
    </row>
    <row r="71" spans="1:10">
      <c r="A71" s="26" t="s">
        <v>388</v>
      </c>
      <c r="B71" s="57" t="s">
        <v>421</v>
      </c>
      <c r="C71" s="57" t="s">
        <v>1476</v>
      </c>
      <c r="D71" s="57" t="s">
        <v>424</v>
      </c>
      <c r="E71" s="65" t="s">
        <v>424</v>
      </c>
      <c r="J71" s="14" t="s">
        <v>2681</v>
      </c>
    </row>
    <row r="72" spans="1:10">
      <c r="A72" s="26" t="s">
        <v>388</v>
      </c>
      <c r="B72" s="57" t="s">
        <v>421</v>
      </c>
      <c r="C72" s="57" t="s">
        <v>1476</v>
      </c>
      <c r="D72" s="57" t="s">
        <v>425</v>
      </c>
      <c r="E72" s="65" t="s">
        <v>425</v>
      </c>
      <c r="J72" s="14" t="s">
        <v>2682</v>
      </c>
    </row>
    <row r="73" spans="1:10">
      <c r="A73" s="26" t="s">
        <v>388</v>
      </c>
      <c r="B73" s="57" t="s">
        <v>421</v>
      </c>
      <c r="C73" s="57" t="s">
        <v>1476</v>
      </c>
      <c r="D73" s="57" t="s">
        <v>426</v>
      </c>
      <c r="E73" s="65" t="s">
        <v>426</v>
      </c>
      <c r="J73" s="14" t="s">
        <v>2683</v>
      </c>
    </row>
    <row r="74" spans="1:10">
      <c r="A74" s="26" t="s">
        <v>388</v>
      </c>
      <c r="B74" s="57" t="s">
        <v>421</v>
      </c>
      <c r="C74" s="57" t="s">
        <v>1476</v>
      </c>
      <c r="D74" s="57" t="s">
        <v>427</v>
      </c>
      <c r="E74" s="65" t="s">
        <v>427</v>
      </c>
      <c r="J74" s="14" t="s">
        <v>2684</v>
      </c>
    </row>
    <row r="75" spans="1:10">
      <c r="A75" s="26" t="s">
        <v>388</v>
      </c>
      <c r="B75" s="57" t="s">
        <v>421</v>
      </c>
      <c r="C75" s="57" t="s">
        <v>1476</v>
      </c>
      <c r="D75" s="57" t="s">
        <v>428</v>
      </c>
      <c r="E75" s="65" t="s">
        <v>428</v>
      </c>
      <c r="J75" s="14" t="s">
        <v>2685</v>
      </c>
    </row>
    <row r="76" spans="1:10" ht="15" thickBot="1">
      <c r="A76" s="8" t="s">
        <v>388</v>
      </c>
      <c r="B76" s="58" t="s">
        <v>421</v>
      </c>
      <c r="C76" s="58" t="s">
        <v>1476</v>
      </c>
      <c r="D76" s="58" t="s">
        <v>429</v>
      </c>
      <c r="E76" s="73" t="s">
        <v>429</v>
      </c>
      <c r="J76" s="31" t="s">
        <v>2686</v>
      </c>
    </row>
    <row r="77" spans="1:10">
      <c r="A77" s="15" t="s">
        <v>3386</v>
      </c>
      <c r="B77" s="50" t="s">
        <v>3385</v>
      </c>
      <c r="C77" s="50" t="s">
        <v>3245</v>
      </c>
      <c r="D77" s="50" t="s">
        <v>3261</v>
      </c>
      <c r="E77" s="75" t="s">
        <v>3261</v>
      </c>
    </row>
    <row r="78" spans="1:10">
      <c r="A78" s="18" t="s">
        <v>3386</v>
      </c>
      <c r="B78" s="52" t="s">
        <v>3385</v>
      </c>
      <c r="C78" s="52" t="s">
        <v>3245</v>
      </c>
      <c r="D78" s="52" t="s">
        <v>3262</v>
      </c>
      <c r="E78" s="68" t="s">
        <v>3262</v>
      </c>
    </row>
    <row r="79" spans="1:10">
      <c r="A79" s="18" t="s">
        <v>3386</v>
      </c>
      <c r="B79" s="52" t="s">
        <v>3385</v>
      </c>
      <c r="C79" s="52" t="s">
        <v>3245</v>
      </c>
      <c r="D79" s="52" t="s">
        <v>3263</v>
      </c>
      <c r="E79" s="68" t="s">
        <v>3263</v>
      </c>
    </row>
    <row r="80" spans="1:10">
      <c r="A80" s="18" t="s">
        <v>3386</v>
      </c>
      <c r="B80" s="52" t="str">
        <f>CONCATENATE("InstancesOf", RIGHT(C80, LEN(C80)-7))</f>
        <v>InstancesOfDrugPregnancyCategory</v>
      </c>
      <c r="C80" s="52" t="s">
        <v>3246</v>
      </c>
      <c r="D80" s="52" t="s">
        <v>3265</v>
      </c>
      <c r="E80" s="68" t="s">
        <v>3265</v>
      </c>
    </row>
    <row r="81" spans="1:5">
      <c r="A81" s="18" t="s">
        <v>3386</v>
      </c>
      <c r="B81" s="52" t="str">
        <f t="shared" ref="B81:B144" si="0">CONCATENATE("InstancesOf", RIGHT(C81, LEN(C81)-7))</f>
        <v>InstancesOfDrugPregnancyCategory</v>
      </c>
      <c r="C81" s="52" t="s">
        <v>3246</v>
      </c>
      <c r="D81" s="52" t="s">
        <v>3266</v>
      </c>
      <c r="E81" s="68" t="s">
        <v>3266</v>
      </c>
    </row>
    <row r="82" spans="1:5">
      <c r="A82" s="18" t="s">
        <v>3386</v>
      </c>
      <c r="B82" s="52" t="str">
        <f t="shared" si="0"/>
        <v>InstancesOfDrugPregnancyCategory</v>
      </c>
      <c r="C82" s="52" t="s">
        <v>3246</v>
      </c>
      <c r="D82" s="52" t="s">
        <v>3267</v>
      </c>
      <c r="E82" s="68" t="s">
        <v>3267</v>
      </c>
    </row>
    <row r="83" spans="1:5">
      <c r="A83" s="18" t="s">
        <v>3386</v>
      </c>
      <c r="B83" s="52" t="str">
        <f t="shared" si="0"/>
        <v>InstancesOfDrugPregnancyCategory</v>
      </c>
      <c r="C83" s="52" t="s">
        <v>3246</v>
      </c>
      <c r="D83" s="52" t="s">
        <v>3268</v>
      </c>
      <c r="E83" s="68" t="s">
        <v>3268</v>
      </c>
    </row>
    <row r="84" spans="1:5">
      <c r="A84" s="18" t="s">
        <v>3386</v>
      </c>
      <c r="B84" s="52" t="str">
        <f t="shared" si="0"/>
        <v>InstancesOfDrugPregnancyCategory</v>
      </c>
      <c r="C84" s="52" t="s">
        <v>3246</v>
      </c>
      <c r="D84" s="52" t="s">
        <v>3269</v>
      </c>
      <c r="E84" s="68" t="s">
        <v>3269</v>
      </c>
    </row>
    <row r="85" spans="1:5">
      <c r="A85" s="18" t="s">
        <v>3386</v>
      </c>
      <c r="B85" s="52" t="str">
        <f t="shared" si="0"/>
        <v>InstancesOfDrugPregnancyCategory</v>
      </c>
      <c r="C85" s="52" t="s">
        <v>3246</v>
      </c>
      <c r="D85" s="52" t="s">
        <v>3270</v>
      </c>
      <c r="E85" s="68" t="s">
        <v>3270</v>
      </c>
    </row>
    <row r="86" spans="1:5">
      <c r="A86" s="18" t="s">
        <v>3386</v>
      </c>
      <c r="B86" s="52" t="str">
        <f t="shared" si="0"/>
        <v>InstancesOfDrugPrescriptionStatus</v>
      </c>
      <c r="C86" s="52" t="s">
        <v>3247</v>
      </c>
      <c r="D86" s="52" t="s">
        <v>3271</v>
      </c>
      <c r="E86" s="68" t="s">
        <v>3271</v>
      </c>
    </row>
    <row r="87" spans="1:5">
      <c r="A87" s="18" t="s">
        <v>3386</v>
      </c>
      <c r="B87" s="52" t="str">
        <f t="shared" si="0"/>
        <v>InstancesOfDrugPrescriptionStatus</v>
      </c>
      <c r="C87" s="52" t="s">
        <v>3247</v>
      </c>
      <c r="D87" s="52" t="s">
        <v>3272</v>
      </c>
      <c r="E87" s="68" t="s">
        <v>3272</v>
      </c>
    </row>
    <row r="88" spans="1:5">
      <c r="A88" s="18" t="s">
        <v>3386</v>
      </c>
      <c r="B88" s="52" t="str">
        <f t="shared" si="0"/>
        <v>InstancesOfInfectiousAgentClass</v>
      </c>
      <c r="C88" s="52" t="s">
        <v>3248</v>
      </c>
      <c r="D88" s="52" t="s">
        <v>3274</v>
      </c>
      <c r="E88" s="68" t="s">
        <v>3274</v>
      </c>
    </row>
    <row r="89" spans="1:5">
      <c r="A89" s="18" t="s">
        <v>3386</v>
      </c>
      <c r="B89" s="52" t="str">
        <f t="shared" si="0"/>
        <v>InstancesOfInfectiousAgentClass</v>
      </c>
      <c r="C89" s="52" t="s">
        <v>3248</v>
      </c>
      <c r="D89" s="52" t="s">
        <v>3275</v>
      </c>
      <c r="E89" s="68" t="s">
        <v>3275</v>
      </c>
    </row>
    <row r="90" spans="1:5">
      <c r="A90" s="18" t="s">
        <v>3386</v>
      </c>
      <c r="B90" s="52" t="str">
        <f t="shared" si="0"/>
        <v>InstancesOfInfectiousAgentClass</v>
      </c>
      <c r="C90" s="52" t="s">
        <v>3248</v>
      </c>
      <c r="D90" s="52" t="s">
        <v>3276</v>
      </c>
      <c r="E90" s="68" t="s">
        <v>3276</v>
      </c>
    </row>
    <row r="91" spans="1:5">
      <c r="A91" s="18" t="s">
        <v>3386</v>
      </c>
      <c r="B91" s="52" t="str">
        <f t="shared" si="0"/>
        <v>InstancesOfInfectiousAgentClass</v>
      </c>
      <c r="C91" s="52" t="s">
        <v>3248</v>
      </c>
      <c r="D91" s="52" t="s">
        <v>3277</v>
      </c>
      <c r="E91" s="68" t="s">
        <v>3277</v>
      </c>
    </row>
    <row r="92" spans="1:5">
      <c r="A92" s="18" t="s">
        <v>3386</v>
      </c>
      <c r="B92" s="52" t="str">
        <f t="shared" si="0"/>
        <v>InstancesOfInfectiousAgentClass</v>
      </c>
      <c r="C92" s="52" t="s">
        <v>3248</v>
      </c>
      <c r="D92" s="52" t="s">
        <v>3278</v>
      </c>
      <c r="E92" s="68" t="s">
        <v>3278</v>
      </c>
    </row>
    <row r="93" spans="1:5">
      <c r="A93" s="18" t="s">
        <v>3386</v>
      </c>
      <c r="B93" s="52" t="str">
        <f t="shared" si="0"/>
        <v>InstancesOfInfectiousAgentClass</v>
      </c>
      <c r="C93" s="52" t="s">
        <v>3248</v>
      </c>
      <c r="D93" s="52" t="s">
        <v>3279</v>
      </c>
      <c r="E93" s="68" t="s">
        <v>3279</v>
      </c>
    </row>
    <row r="94" spans="1:5">
      <c r="A94" s="18" t="s">
        <v>3386</v>
      </c>
      <c r="B94" s="52" t="str">
        <f t="shared" si="0"/>
        <v>InstancesOfMedicalAudience</v>
      </c>
      <c r="C94" s="52" t="s">
        <v>3249</v>
      </c>
      <c r="D94" s="52" t="s">
        <v>3281</v>
      </c>
      <c r="E94" s="68" t="s">
        <v>3281</v>
      </c>
    </row>
    <row r="95" spans="1:5">
      <c r="A95" s="18" t="s">
        <v>3386</v>
      </c>
      <c r="B95" s="52" t="str">
        <f t="shared" si="0"/>
        <v>InstancesOfMedicalAudience</v>
      </c>
      <c r="C95" s="52" t="s">
        <v>3249</v>
      </c>
      <c r="D95" s="52" t="s">
        <v>3282</v>
      </c>
      <c r="E95" s="68" t="s">
        <v>3282</v>
      </c>
    </row>
    <row r="96" spans="1:5">
      <c r="A96" s="18" t="s">
        <v>3386</v>
      </c>
      <c r="B96" s="52" t="str">
        <f t="shared" si="0"/>
        <v>InstancesOfMedicalAudience</v>
      </c>
      <c r="C96" s="52" t="s">
        <v>3249</v>
      </c>
      <c r="D96" s="52" t="s">
        <v>3283</v>
      </c>
      <c r="E96" s="68" t="s">
        <v>3283</v>
      </c>
    </row>
    <row r="97" spans="1:5">
      <c r="A97" s="18" t="s">
        <v>3386</v>
      </c>
      <c r="B97" s="52" t="str">
        <f t="shared" si="0"/>
        <v>InstancesOfMedicalDevicePurpose</v>
      </c>
      <c r="C97" s="52" t="s">
        <v>3250</v>
      </c>
      <c r="D97" s="52" t="s">
        <v>3285</v>
      </c>
      <c r="E97" s="68" t="s">
        <v>3285</v>
      </c>
    </row>
    <row r="98" spans="1:5">
      <c r="A98" s="18" t="s">
        <v>3386</v>
      </c>
      <c r="B98" s="52" t="str">
        <f t="shared" si="0"/>
        <v>InstancesOfMedicalDevicePurpose</v>
      </c>
      <c r="C98" s="52" t="s">
        <v>3250</v>
      </c>
      <c r="D98" s="52" t="s">
        <v>3286</v>
      </c>
      <c r="E98" s="68" t="s">
        <v>3286</v>
      </c>
    </row>
    <row r="99" spans="1:5">
      <c r="A99" s="18" t="s">
        <v>3386</v>
      </c>
      <c r="B99" s="52" t="str">
        <f t="shared" si="0"/>
        <v>InstancesOfMedicalEvidenceLevel</v>
      </c>
      <c r="C99" s="52" t="s">
        <v>3251</v>
      </c>
      <c r="D99" s="52" t="s">
        <v>3288</v>
      </c>
      <c r="E99" s="68" t="s">
        <v>3288</v>
      </c>
    </row>
    <row r="100" spans="1:5">
      <c r="A100" s="18" t="s">
        <v>3386</v>
      </c>
      <c r="B100" s="52" t="str">
        <f t="shared" si="0"/>
        <v>InstancesOfMedicalEvidenceLevel</v>
      </c>
      <c r="C100" s="52" t="s">
        <v>3251</v>
      </c>
      <c r="D100" s="52" t="s">
        <v>3289</v>
      </c>
      <c r="E100" s="68" t="s">
        <v>3289</v>
      </c>
    </row>
    <row r="101" spans="1:5">
      <c r="A101" s="18" t="s">
        <v>3386</v>
      </c>
      <c r="B101" s="52" t="str">
        <f t="shared" si="0"/>
        <v>InstancesOfMedicalEvidenceLevel</v>
      </c>
      <c r="C101" s="52" t="s">
        <v>3251</v>
      </c>
      <c r="D101" s="52" t="s">
        <v>3290</v>
      </c>
      <c r="E101" s="68" t="s">
        <v>3290</v>
      </c>
    </row>
    <row r="102" spans="1:5">
      <c r="A102" s="18" t="s">
        <v>3386</v>
      </c>
      <c r="B102" s="52" t="str">
        <f t="shared" si="0"/>
        <v>InstancesOfMedicalImagingTechnique</v>
      </c>
      <c r="C102" s="52" t="s">
        <v>3252</v>
      </c>
      <c r="D102" s="52" t="s">
        <v>3292</v>
      </c>
      <c r="E102" s="68" t="s">
        <v>3292</v>
      </c>
    </row>
    <row r="103" spans="1:5">
      <c r="A103" s="18" t="s">
        <v>3386</v>
      </c>
      <c r="B103" s="52" t="str">
        <f t="shared" si="0"/>
        <v>InstancesOfMedicalImagingTechnique</v>
      </c>
      <c r="C103" s="52" t="s">
        <v>3252</v>
      </c>
      <c r="D103" s="52" t="s">
        <v>3293</v>
      </c>
      <c r="E103" s="68" t="s">
        <v>3293</v>
      </c>
    </row>
    <row r="104" spans="1:5">
      <c r="A104" s="18" t="s">
        <v>3386</v>
      </c>
      <c r="B104" s="52" t="str">
        <f t="shared" si="0"/>
        <v>InstancesOfMedicalImagingTechnique</v>
      </c>
      <c r="C104" s="52" t="s">
        <v>3252</v>
      </c>
      <c r="D104" s="52" t="s">
        <v>3294</v>
      </c>
      <c r="E104" s="68" t="s">
        <v>3294</v>
      </c>
    </row>
    <row r="105" spans="1:5">
      <c r="A105" s="18" t="s">
        <v>3386</v>
      </c>
      <c r="B105" s="52" t="str">
        <f t="shared" si="0"/>
        <v>InstancesOfMedicalImagingTechnique</v>
      </c>
      <c r="C105" s="52" t="s">
        <v>3252</v>
      </c>
      <c r="D105" s="52" t="s">
        <v>3295</v>
      </c>
      <c r="E105" s="68" t="s">
        <v>3295</v>
      </c>
    </row>
    <row r="106" spans="1:5">
      <c r="A106" s="18" t="s">
        <v>3386</v>
      </c>
      <c r="B106" s="52" t="str">
        <f t="shared" si="0"/>
        <v>InstancesOfMedicalImagingTechnique</v>
      </c>
      <c r="C106" s="52" t="s">
        <v>3252</v>
      </c>
      <c r="D106" s="52" t="s">
        <v>3296</v>
      </c>
      <c r="E106" s="68" t="s">
        <v>3296</v>
      </c>
    </row>
    <row r="107" spans="1:5">
      <c r="A107" s="18" t="s">
        <v>3386</v>
      </c>
      <c r="B107" s="52" t="str">
        <f t="shared" si="0"/>
        <v>InstancesOfMedicalObservationalStudyDesign</v>
      </c>
      <c r="C107" s="52" t="s">
        <v>3253</v>
      </c>
      <c r="D107" s="52" t="s">
        <v>3297</v>
      </c>
      <c r="E107" s="68" t="s">
        <v>3297</v>
      </c>
    </row>
    <row r="108" spans="1:5">
      <c r="A108" s="18" t="s">
        <v>3386</v>
      </c>
      <c r="B108" s="52" t="str">
        <f t="shared" si="0"/>
        <v>InstancesOfMedicalObservationalStudyDesign</v>
      </c>
      <c r="C108" s="52" t="s">
        <v>3253</v>
      </c>
      <c r="D108" s="52" t="s">
        <v>3298</v>
      </c>
      <c r="E108" s="68" t="s">
        <v>3298</v>
      </c>
    </row>
    <row r="109" spans="1:5">
      <c r="A109" s="18" t="s">
        <v>3386</v>
      </c>
      <c r="B109" s="52" t="str">
        <f t="shared" si="0"/>
        <v>InstancesOfMedicalObservationalStudyDesign</v>
      </c>
      <c r="C109" s="52" t="s">
        <v>3253</v>
      </c>
      <c r="D109" s="52" t="s">
        <v>3299</v>
      </c>
      <c r="E109" s="68" t="s">
        <v>3299</v>
      </c>
    </row>
    <row r="110" spans="1:5">
      <c r="A110" s="18" t="s">
        <v>3386</v>
      </c>
      <c r="B110" s="52" t="str">
        <f t="shared" si="0"/>
        <v>InstancesOfMedicalObservationalStudyDesign</v>
      </c>
      <c r="C110" s="52" t="s">
        <v>3253</v>
      </c>
      <c r="D110" s="52" t="s">
        <v>3300</v>
      </c>
      <c r="E110" s="68" t="s">
        <v>3300</v>
      </c>
    </row>
    <row r="111" spans="1:5">
      <c r="A111" s="18" t="s">
        <v>3386</v>
      </c>
      <c r="B111" s="52" t="str">
        <f t="shared" si="0"/>
        <v>InstancesOfMedicalObservationalStudyDesign</v>
      </c>
      <c r="C111" s="52" t="s">
        <v>3253</v>
      </c>
      <c r="D111" s="52" t="s">
        <v>3301</v>
      </c>
      <c r="E111" s="68" t="s">
        <v>3301</v>
      </c>
    </row>
    <row r="112" spans="1:5">
      <c r="A112" s="18" t="s">
        <v>3386</v>
      </c>
      <c r="B112" s="52" t="str">
        <f t="shared" si="0"/>
        <v>InstancesOfMedicalObservationalStudyDesign</v>
      </c>
      <c r="C112" s="52" t="s">
        <v>3253</v>
      </c>
      <c r="D112" s="52" t="s">
        <v>3302</v>
      </c>
      <c r="E112" s="68" t="s">
        <v>3302</v>
      </c>
    </row>
    <row r="113" spans="1:5">
      <c r="A113" s="18" t="s">
        <v>3386</v>
      </c>
      <c r="B113" s="52" t="str">
        <f t="shared" si="0"/>
        <v>InstancesOfMedicalProcedureType</v>
      </c>
      <c r="C113" s="52" t="s">
        <v>3254</v>
      </c>
      <c r="D113" s="52" t="s">
        <v>3304</v>
      </c>
      <c r="E113" s="68" t="s">
        <v>3304</v>
      </c>
    </row>
    <row r="114" spans="1:5">
      <c r="A114" s="18" t="s">
        <v>3386</v>
      </c>
      <c r="B114" s="52" t="str">
        <f t="shared" si="0"/>
        <v>InstancesOfMedicalProcedureType</v>
      </c>
      <c r="C114" s="52" t="s">
        <v>3254</v>
      </c>
      <c r="D114" s="52" t="s">
        <v>3305</v>
      </c>
      <c r="E114" s="68" t="s">
        <v>3305</v>
      </c>
    </row>
    <row r="115" spans="1:5">
      <c r="A115" s="18" t="s">
        <v>3386</v>
      </c>
      <c r="B115" s="52" t="str">
        <f t="shared" si="0"/>
        <v>InstancesOfMedicalProcedureType</v>
      </c>
      <c r="C115" s="52" t="s">
        <v>3254</v>
      </c>
      <c r="D115" s="52" t="s">
        <v>3306</v>
      </c>
      <c r="E115" s="68" t="s">
        <v>3306</v>
      </c>
    </row>
    <row r="116" spans="1:5">
      <c r="A116" s="18" t="s">
        <v>3386</v>
      </c>
      <c r="B116" s="52" t="str">
        <f t="shared" si="0"/>
        <v>InstancesOfMedicalStudyStatus</v>
      </c>
      <c r="C116" s="52" t="s">
        <v>3256</v>
      </c>
      <c r="D116" s="52" t="s">
        <v>3308</v>
      </c>
      <c r="E116" s="68" t="s">
        <v>3308</v>
      </c>
    </row>
    <row r="117" spans="1:5">
      <c r="A117" s="18" t="s">
        <v>3386</v>
      </c>
      <c r="B117" s="52" t="str">
        <f t="shared" si="0"/>
        <v>InstancesOfMedicalStudyStatus</v>
      </c>
      <c r="C117" s="52" t="s">
        <v>3256</v>
      </c>
      <c r="D117" s="52" t="s">
        <v>3309</v>
      </c>
      <c r="E117" s="68" t="s">
        <v>3309</v>
      </c>
    </row>
    <row r="118" spans="1:5">
      <c r="A118" s="18" t="s">
        <v>3386</v>
      </c>
      <c r="B118" s="52" t="str">
        <f t="shared" si="0"/>
        <v>InstancesOfMedicalStudyStatus</v>
      </c>
      <c r="C118" s="52" t="s">
        <v>3256</v>
      </c>
      <c r="D118" s="52" t="s">
        <v>3310</v>
      </c>
      <c r="E118" s="68" t="s">
        <v>3310</v>
      </c>
    </row>
    <row r="119" spans="1:5">
      <c r="A119" s="18" t="s">
        <v>3386</v>
      </c>
      <c r="B119" s="52" t="str">
        <f t="shared" si="0"/>
        <v>InstancesOfMedicalStudyStatus</v>
      </c>
      <c r="C119" s="52" t="s">
        <v>3256</v>
      </c>
      <c r="D119" s="52" t="s">
        <v>3311</v>
      </c>
      <c r="E119" s="68" t="s">
        <v>3311</v>
      </c>
    </row>
    <row r="120" spans="1:5">
      <c r="A120" s="18" t="s">
        <v>3386</v>
      </c>
      <c r="B120" s="52" t="str">
        <f t="shared" si="0"/>
        <v>InstancesOfMedicalStudyStatus</v>
      </c>
      <c r="C120" s="52" t="s">
        <v>3256</v>
      </c>
      <c r="D120" s="52" t="s">
        <v>3312</v>
      </c>
      <c r="E120" s="68" t="s">
        <v>3312</v>
      </c>
    </row>
    <row r="121" spans="1:5">
      <c r="A121" s="18" t="s">
        <v>3386</v>
      </c>
      <c r="B121" s="52" t="str">
        <f t="shared" si="0"/>
        <v>InstancesOfMedicalStudyStatus</v>
      </c>
      <c r="C121" s="52" t="s">
        <v>3256</v>
      </c>
      <c r="D121" s="52" t="s">
        <v>3313</v>
      </c>
      <c r="E121" s="68" t="s">
        <v>3313</v>
      </c>
    </row>
    <row r="122" spans="1:5">
      <c r="A122" s="18" t="s">
        <v>3386</v>
      </c>
      <c r="B122" s="52" t="str">
        <f t="shared" si="0"/>
        <v>InstancesOfMedicalStudyStatus</v>
      </c>
      <c r="C122" s="52" t="s">
        <v>3256</v>
      </c>
      <c r="D122" s="52" t="s">
        <v>3314</v>
      </c>
      <c r="E122" s="68" t="s">
        <v>3314</v>
      </c>
    </row>
    <row r="123" spans="1:5">
      <c r="A123" s="18" t="s">
        <v>3386</v>
      </c>
      <c r="B123" s="52" t="str">
        <f t="shared" si="0"/>
        <v>InstancesOfMedicalStudyStatus</v>
      </c>
      <c r="C123" s="52" t="s">
        <v>3256</v>
      </c>
      <c r="D123" s="52" t="s">
        <v>3315</v>
      </c>
      <c r="E123" s="68" t="s">
        <v>3315</v>
      </c>
    </row>
    <row r="124" spans="1:5">
      <c r="A124" s="18" t="s">
        <v>3386</v>
      </c>
      <c r="B124" s="52" t="str">
        <f t="shared" si="0"/>
        <v>InstancesOfMedicalStudyStatus</v>
      </c>
      <c r="C124" s="52" t="s">
        <v>3256</v>
      </c>
      <c r="D124" s="52" t="s">
        <v>3316</v>
      </c>
      <c r="E124" s="68" t="s">
        <v>3316</v>
      </c>
    </row>
    <row r="125" spans="1:5">
      <c r="A125" s="18" t="s">
        <v>3386</v>
      </c>
      <c r="B125" s="52" t="str">
        <f t="shared" si="0"/>
        <v>InstancesOfMedicalStudyStatus</v>
      </c>
      <c r="C125" s="52" t="s">
        <v>3256</v>
      </c>
      <c r="D125" s="52" t="s">
        <v>3317</v>
      </c>
      <c r="E125" s="68" t="s">
        <v>3317</v>
      </c>
    </row>
    <row r="126" spans="1:5">
      <c r="A126" s="18" t="s">
        <v>3386</v>
      </c>
      <c r="B126" s="52" t="str">
        <f t="shared" si="0"/>
        <v>InstancesOfMedicalTrialDesign</v>
      </c>
      <c r="C126" s="52" t="s">
        <v>3257</v>
      </c>
      <c r="D126" s="52" t="s">
        <v>3319</v>
      </c>
      <c r="E126" s="68" t="s">
        <v>3319</v>
      </c>
    </row>
    <row r="127" spans="1:5">
      <c r="A127" s="18" t="s">
        <v>3386</v>
      </c>
      <c r="B127" s="52" t="str">
        <f t="shared" si="0"/>
        <v>InstancesOfMedicalTrialDesign</v>
      </c>
      <c r="C127" s="52" t="s">
        <v>3257</v>
      </c>
      <c r="D127" s="52" t="s">
        <v>3320</v>
      </c>
      <c r="E127" s="68" t="s">
        <v>3320</v>
      </c>
    </row>
    <row r="128" spans="1:5">
      <c r="A128" s="18" t="s">
        <v>3386</v>
      </c>
      <c r="B128" s="52" t="str">
        <f t="shared" si="0"/>
        <v>InstancesOfMedicalTrialDesign</v>
      </c>
      <c r="C128" s="52" t="s">
        <v>3257</v>
      </c>
      <c r="D128" s="52" t="s">
        <v>3321</v>
      </c>
      <c r="E128" s="68" t="s">
        <v>3321</v>
      </c>
    </row>
    <row r="129" spans="1:5">
      <c r="A129" s="18" t="s">
        <v>3386</v>
      </c>
      <c r="B129" s="52" t="str">
        <f t="shared" si="0"/>
        <v>InstancesOfMedicalTrialDesign</v>
      </c>
      <c r="C129" s="52" t="s">
        <v>3257</v>
      </c>
      <c r="D129" s="52" t="s">
        <v>3322</v>
      </c>
      <c r="E129" s="68" t="s">
        <v>3322</v>
      </c>
    </row>
    <row r="130" spans="1:5">
      <c r="A130" s="18" t="s">
        <v>3386</v>
      </c>
      <c r="B130" s="52" t="str">
        <f t="shared" si="0"/>
        <v>InstancesOfMedicalTrialDesign</v>
      </c>
      <c r="C130" s="52" t="s">
        <v>3257</v>
      </c>
      <c r="D130" s="52" t="s">
        <v>3323</v>
      </c>
      <c r="E130" s="68" t="s">
        <v>3323</v>
      </c>
    </row>
    <row r="131" spans="1:5">
      <c r="A131" s="18" t="s">
        <v>3386</v>
      </c>
      <c r="B131" s="52" t="str">
        <f t="shared" si="0"/>
        <v>InstancesOfMedicalTrialDesign</v>
      </c>
      <c r="C131" s="52" t="s">
        <v>3257</v>
      </c>
      <c r="D131" s="52" t="s">
        <v>3324</v>
      </c>
      <c r="E131" s="68" t="s">
        <v>3324</v>
      </c>
    </row>
    <row r="132" spans="1:5">
      <c r="A132" s="18" t="s">
        <v>3386</v>
      </c>
      <c r="B132" s="52" t="str">
        <f t="shared" si="0"/>
        <v>InstancesOfMedicalTrialDesign</v>
      </c>
      <c r="C132" s="52" t="s">
        <v>3257</v>
      </c>
      <c r="D132" s="52" t="s">
        <v>3325</v>
      </c>
      <c r="E132" s="68" t="s">
        <v>3325</v>
      </c>
    </row>
    <row r="133" spans="1:5">
      <c r="A133" s="18" t="s">
        <v>3386</v>
      </c>
      <c r="B133" s="52" t="str">
        <f t="shared" si="0"/>
        <v>InstancesOfMedicalTrialDesign</v>
      </c>
      <c r="C133" s="52" t="s">
        <v>3257</v>
      </c>
      <c r="D133" s="52" t="s">
        <v>3326</v>
      </c>
      <c r="E133" s="68" t="s">
        <v>3326</v>
      </c>
    </row>
    <row r="134" spans="1:5">
      <c r="A134" s="18" t="s">
        <v>3386</v>
      </c>
      <c r="B134" s="52" t="str">
        <f t="shared" si="0"/>
        <v>InstancesOfMedicalTrialDesign</v>
      </c>
      <c r="C134" s="52" t="s">
        <v>3257</v>
      </c>
      <c r="D134" s="52" t="s">
        <v>3327</v>
      </c>
      <c r="E134" s="68" t="s">
        <v>3327</v>
      </c>
    </row>
    <row r="135" spans="1:5">
      <c r="A135" s="18" t="s">
        <v>3386</v>
      </c>
      <c r="B135" s="52" t="str">
        <f t="shared" si="0"/>
        <v>InstancesOfMedicineSystem</v>
      </c>
      <c r="C135" s="52" t="s">
        <v>3258</v>
      </c>
      <c r="D135" s="52" t="s">
        <v>3329</v>
      </c>
      <c r="E135" s="68" t="s">
        <v>3329</v>
      </c>
    </row>
    <row r="136" spans="1:5">
      <c r="A136" s="18" t="s">
        <v>3386</v>
      </c>
      <c r="B136" s="52" t="str">
        <f t="shared" si="0"/>
        <v>InstancesOfMedicineSystem</v>
      </c>
      <c r="C136" s="52" t="s">
        <v>3258</v>
      </c>
      <c r="D136" s="52" t="s">
        <v>3330</v>
      </c>
      <c r="E136" s="68" t="s">
        <v>3330</v>
      </c>
    </row>
    <row r="137" spans="1:5">
      <c r="A137" s="18" t="s">
        <v>3386</v>
      </c>
      <c r="B137" s="52" t="str">
        <f t="shared" si="0"/>
        <v>InstancesOfMedicineSystem</v>
      </c>
      <c r="C137" s="52" t="s">
        <v>3258</v>
      </c>
      <c r="D137" s="52" t="s">
        <v>3331</v>
      </c>
      <c r="E137" s="68" t="s">
        <v>3331</v>
      </c>
    </row>
    <row r="138" spans="1:5">
      <c r="A138" s="18" t="s">
        <v>3386</v>
      </c>
      <c r="B138" s="52" t="str">
        <f t="shared" si="0"/>
        <v>InstancesOfMedicineSystem</v>
      </c>
      <c r="C138" s="52" t="s">
        <v>3258</v>
      </c>
      <c r="D138" s="52" t="s">
        <v>3332</v>
      </c>
      <c r="E138" s="68" t="s">
        <v>3332</v>
      </c>
    </row>
    <row r="139" spans="1:5">
      <c r="A139" s="18" t="s">
        <v>3386</v>
      </c>
      <c r="B139" s="52" t="str">
        <f t="shared" si="0"/>
        <v>InstancesOfMedicineSystem</v>
      </c>
      <c r="C139" s="52" t="s">
        <v>3258</v>
      </c>
      <c r="D139" s="52" t="s">
        <v>3333</v>
      </c>
      <c r="E139" s="68" t="s">
        <v>3333</v>
      </c>
    </row>
    <row r="140" spans="1:5">
      <c r="A140" s="18" t="s">
        <v>3386</v>
      </c>
      <c r="B140" s="52" t="str">
        <f t="shared" si="0"/>
        <v>InstancesOfMedicineSystem</v>
      </c>
      <c r="C140" s="52" t="s">
        <v>3258</v>
      </c>
      <c r="D140" s="52" t="s">
        <v>3334</v>
      </c>
      <c r="E140" s="68" t="s">
        <v>3334</v>
      </c>
    </row>
    <row r="141" spans="1:5">
      <c r="A141" s="18" t="s">
        <v>3386</v>
      </c>
      <c r="B141" s="52" t="str">
        <f t="shared" si="0"/>
        <v>InstancesOfPhysicalActivityCategory</v>
      </c>
      <c r="C141" s="78" t="s">
        <v>3259</v>
      </c>
      <c r="D141" s="52" t="s">
        <v>3336</v>
      </c>
      <c r="E141" s="68" t="s">
        <v>3336</v>
      </c>
    </row>
    <row r="142" spans="1:5">
      <c r="A142" s="18" t="s">
        <v>3386</v>
      </c>
      <c r="B142" s="52" t="str">
        <f t="shared" si="0"/>
        <v>InstancesOfPhysicalActivityCategory</v>
      </c>
      <c r="C142" s="78" t="s">
        <v>3259</v>
      </c>
      <c r="D142" s="52" t="s">
        <v>3337</v>
      </c>
      <c r="E142" s="68" t="s">
        <v>3337</v>
      </c>
    </row>
    <row r="143" spans="1:5">
      <c r="A143" s="18" t="s">
        <v>3386</v>
      </c>
      <c r="B143" s="52" t="str">
        <f t="shared" si="0"/>
        <v>InstancesOfPhysicalActivityCategory</v>
      </c>
      <c r="C143" s="78" t="s">
        <v>3259</v>
      </c>
      <c r="D143" s="52" t="s">
        <v>3338</v>
      </c>
      <c r="E143" s="68" t="s">
        <v>3338</v>
      </c>
    </row>
    <row r="144" spans="1:5">
      <c r="A144" s="18" t="s">
        <v>3386</v>
      </c>
      <c r="B144" s="52" t="str">
        <f t="shared" si="0"/>
        <v>InstancesOfPhysicalActivityCategory</v>
      </c>
      <c r="C144" s="78" t="s">
        <v>3259</v>
      </c>
      <c r="D144" s="52" t="s">
        <v>3339</v>
      </c>
      <c r="E144" s="68" t="s">
        <v>3339</v>
      </c>
    </row>
    <row r="145" spans="1:5">
      <c r="A145" s="18" t="s">
        <v>3386</v>
      </c>
      <c r="B145" s="52" t="str">
        <f t="shared" ref="B145:B162" si="1">CONCATENATE("InstancesOf", RIGHT(C145, LEN(C145)-7))</f>
        <v>InstancesOfPhysicalActivityCategory</v>
      </c>
      <c r="C145" s="78" t="s">
        <v>3259</v>
      </c>
      <c r="D145" s="52" t="s">
        <v>3340</v>
      </c>
      <c r="E145" s="68" t="s">
        <v>3340</v>
      </c>
    </row>
    <row r="146" spans="1:5">
      <c r="A146" s="18" t="s">
        <v>3386</v>
      </c>
      <c r="B146" s="52" t="str">
        <f t="shared" si="1"/>
        <v>InstancesOfPhysicalActivityCategory</v>
      </c>
      <c r="C146" s="78" t="s">
        <v>3259</v>
      </c>
      <c r="D146" s="52" t="s">
        <v>3341</v>
      </c>
      <c r="E146" s="68" t="s">
        <v>3341</v>
      </c>
    </row>
    <row r="147" spans="1:5">
      <c r="A147" s="18" t="s">
        <v>3386</v>
      </c>
      <c r="B147" s="52" t="str">
        <f t="shared" si="1"/>
        <v>InstancesOfPhysicalActivityCategory</v>
      </c>
      <c r="C147" s="78" t="s">
        <v>3259</v>
      </c>
      <c r="D147" s="52" t="s">
        <v>3342</v>
      </c>
      <c r="E147" s="68" t="s">
        <v>3342</v>
      </c>
    </row>
    <row r="148" spans="1:5">
      <c r="A148" s="18" t="s">
        <v>3386</v>
      </c>
      <c r="B148" s="52" t="str">
        <f t="shared" si="1"/>
        <v>InstancesOfPhysicalExam</v>
      </c>
      <c r="C148" s="52" t="s">
        <v>3173</v>
      </c>
      <c r="D148" s="52" t="s">
        <v>3344</v>
      </c>
      <c r="E148" s="68" t="s">
        <v>3344</v>
      </c>
    </row>
    <row r="149" spans="1:5">
      <c r="A149" s="18" t="s">
        <v>3386</v>
      </c>
      <c r="B149" s="52" t="str">
        <f t="shared" si="1"/>
        <v>InstancesOfPhysicalExam</v>
      </c>
      <c r="C149" s="52" t="s">
        <v>3173</v>
      </c>
      <c r="D149" s="52" t="s">
        <v>3345</v>
      </c>
      <c r="E149" s="68" t="s">
        <v>3345</v>
      </c>
    </row>
    <row r="150" spans="1:5">
      <c r="A150" s="18" t="s">
        <v>3386</v>
      </c>
      <c r="B150" s="52" t="str">
        <f t="shared" si="1"/>
        <v>InstancesOfPhysicalExam</v>
      </c>
      <c r="C150" s="52" t="s">
        <v>3173</v>
      </c>
      <c r="D150" s="52" t="s">
        <v>3346</v>
      </c>
      <c r="E150" s="68" t="s">
        <v>3346</v>
      </c>
    </row>
    <row r="151" spans="1:5">
      <c r="A151" s="18" t="s">
        <v>3386</v>
      </c>
      <c r="B151" s="52" t="str">
        <f t="shared" si="1"/>
        <v>InstancesOfPhysicalExam</v>
      </c>
      <c r="C151" s="52" t="s">
        <v>3173</v>
      </c>
      <c r="D151" s="52" t="s">
        <v>3347</v>
      </c>
      <c r="E151" s="68" t="s">
        <v>3347</v>
      </c>
    </row>
    <row r="152" spans="1:5">
      <c r="A152" s="18" t="s">
        <v>3386</v>
      </c>
      <c r="B152" s="52" t="str">
        <f t="shared" si="1"/>
        <v>InstancesOfPhysicalExam</v>
      </c>
      <c r="C152" s="52" t="s">
        <v>3173</v>
      </c>
      <c r="D152" s="52" t="s">
        <v>3348</v>
      </c>
      <c r="E152" s="68" t="s">
        <v>3348</v>
      </c>
    </row>
    <row r="153" spans="1:5">
      <c r="A153" s="18" t="s">
        <v>3386</v>
      </c>
      <c r="B153" s="52" t="str">
        <f t="shared" si="1"/>
        <v>InstancesOfPhysicalExam</v>
      </c>
      <c r="C153" s="52" t="s">
        <v>3173</v>
      </c>
      <c r="D153" s="52" t="s">
        <v>3349</v>
      </c>
      <c r="E153" s="68" t="s">
        <v>3349</v>
      </c>
    </row>
    <row r="154" spans="1:5">
      <c r="A154" s="18" t="s">
        <v>3386</v>
      </c>
      <c r="B154" s="52" t="str">
        <f t="shared" si="1"/>
        <v>InstancesOfPhysicalExam</v>
      </c>
      <c r="C154" s="52" t="s">
        <v>3173</v>
      </c>
      <c r="D154" s="52" t="s">
        <v>3350</v>
      </c>
      <c r="E154" s="68" t="s">
        <v>3350</v>
      </c>
    </row>
    <row r="155" spans="1:5">
      <c r="A155" s="18" t="s">
        <v>3386</v>
      </c>
      <c r="B155" s="52" t="str">
        <f t="shared" si="1"/>
        <v>InstancesOfPhysicalExam</v>
      </c>
      <c r="C155" s="52" t="s">
        <v>3173</v>
      </c>
      <c r="D155" s="52" t="s">
        <v>3351</v>
      </c>
      <c r="E155" s="68" t="s">
        <v>3351</v>
      </c>
    </row>
    <row r="156" spans="1:5">
      <c r="A156" s="18" t="s">
        <v>3386</v>
      </c>
      <c r="B156" s="52" t="str">
        <f t="shared" si="1"/>
        <v>InstancesOfPhysicalExam</v>
      </c>
      <c r="C156" s="52" t="s">
        <v>3173</v>
      </c>
      <c r="D156" s="52" t="s">
        <v>3352</v>
      </c>
      <c r="E156" s="68" t="s">
        <v>3352</v>
      </c>
    </row>
    <row r="157" spans="1:5">
      <c r="A157" s="18" t="s">
        <v>3386</v>
      </c>
      <c r="B157" s="52" t="str">
        <f t="shared" si="1"/>
        <v>InstancesOfPhysicalExam</v>
      </c>
      <c r="C157" s="52" t="s">
        <v>3173</v>
      </c>
      <c r="D157" s="52" t="s">
        <v>3353</v>
      </c>
      <c r="E157" s="68" t="s">
        <v>3353</v>
      </c>
    </row>
    <row r="158" spans="1:5">
      <c r="A158" s="18" t="s">
        <v>3386</v>
      </c>
      <c r="B158" s="52" t="str">
        <f t="shared" si="1"/>
        <v>InstancesOfPhysicalExam</v>
      </c>
      <c r="C158" s="52" t="s">
        <v>3173</v>
      </c>
      <c r="D158" s="52" t="s">
        <v>3354</v>
      </c>
      <c r="E158" s="68" t="s">
        <v>3354</v>
      </c>
    </row>
    <row r="159" spans="1:5">
      <c r="A159" s="18" t="s">
        <v>3386</v>
      </c>
      <c r="B159" s="52" t="str">
        <f t="shared" si="1"/>
        <v>InstancesOfPhysicalExam</v>
      </c>
      <c r="C159" s="52" t="s">
        <v>3173</v>
      </c>
      <c r="D159" s="52" t="s">
        <v>3355</v>
      </c>
      <c r="E159" s="68" t="s">
        <v>3355</v>
      </c>
    </row>
    <row r="160" spans="1:5">
      <c r="A160" s="18" t="s">
        <v>3386</v>
      </c>
      <c r="B160" s="52" t="str">
        <f t="shared" si="1"/>
        <v>InstancesOfPhysicalExam</v>
      </c>
      <c r="C160" s="52" t="s">
        <v>3173</v>
      </c>
      <c r="D160" s="52" t="s">
        <v>3356</v>
      </c>
      <c r="E160" s="68" t="s">
        <v>3356</v>
      </c>
    </row>
    <row r="161" spans="1:5">
      <c r="A161" s="18" t="s">
        <v>3386</v>
      </c>
      <c r="B161" s="52" t="str">
        <f t="shared" si="1"/>
        <v>InstancesOfPhysicalExam</v>
      </c>
      <c r="C161" s="52" t="s">
        <v>3173</v>
      </c>
      <c r="D161" s="52" t="s">
        <v>3357</v>
      </c>
      <c r="E161" s="68" t="s">
        <v>3357</v>
      </c>
    </row>
    <row r="162" spans="1:5" ht="15" thickBot="1">
      <c r="A162" s="21" t="s">
        <v>3386</v>
      </c>
      <c r="B162" s="54" t="str">
        <f t="shared" si="1"/>
        <v>InstancesOfPhysicalExam</v>
      </c>
      <c r="C162" s="54" t="s">
        <v>3173</v>
      </c>
      <c r="D162" s="54" t="s">
        <v>3358</v>
      </c>
      <c r="E162" s="69" t="s">
        <v>3358</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v0.19</vt:lpstr>
      <vt:lpstr>Hierarchy</vt:lpstr>
      <vt:lpstr>Sheet1</vt:lpstr>
      <vt:lpstr>class</vt:lpstr>
      <vt:lpstr>property</vt:lpstr>
      <vt:lpstr>property relation</vt:lpstr>
      <vt:lpstr>instance</vt:lpstr>
    </vt:vector>
  </TitlesOfParts>
  <Company>Samsung Electronics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 Electronics</dc:creator>
  <cp:lastModifiedBy>Haklae Kim</cp:lastModifiedBy>
  <dcterms:created xsi:type="dcterms:W3CDTF">2014-03-04T03:00:01Z</dcterms:created>
  <dcterms:modified xsi:type="dcterms:W3CDTF">2015-04-10T08:57:58Z</dcterms:modified>
</cp:coreProperties>
</file>