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568097_polimi_it/Documents/5° year - 2° semenster/Analytics for Business LAB/Robyn/6_Marco/"/>
    </mc:Choice>
  </mc:AlternateContent>
  <xr:revisionPtr revIDLastSave="12" documentId="11_16F57ECD8F79A8D366075C52F37BD272BA1B7758" xr6:coauthVersionLast="47" xr6:coauthVersionMax="47" xr10:uidLastSave="{4F52A2CC-6337-4FB7-88D2-0A9B331CE87F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3" i="1" l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B73" i="1"/>
</calcChain>
</file>

<file path=xl/sharedStrings.xml><?xml version="1.0" encoding="utf-8"?>
<sst xmlns="http://schemas.openxmlformats.org/spreadsheetml/2006/main" count="163" uniqueCount="93">
  <si>
    <t>ds</t>
  </si>
  <si>
    <t>dep_var</t>
  </si>
  <si>
    <t>trend</t>
  </si>
  <si>
    <t>season</t>
  </si>
  <si>
    <t>holiday</t>
  </si>
  <si>
    <t>C1_Value_Sales</t>
  </si>
  <si>
    <t>C1_Assortment_number_SKUs</t>
  </si>
  <si>
    <t>C1_Weighted_anypromo</t>
  </si>
  <si>
    <t>FB_Price_per_SU_nonpromo</t>
  </si>
  <si>
    <t>FB_Assortment_number_SKUs</t>
  </si>
  <si>
    <t>FB_Weighted_anypromo</t>
  </si>
  <si>
    <t>lockdown</t>
  </si>
  <si>
    <t>Google.Search</t>
  </si>
  <si>
    <t>programmatic_sociodemo_investments</t>
  </si>
  <si>
    <t>programmatic_behavioural_investments</t>
  </si>
  <si>
    <t>reservation_social_video_investments</t>
  </si>
  <si>
    <t>reservation_social_display_investments</t>
  </si>
  <si>
    <t>TV.settimanale</t>
  </si>
  <si>
    <t>intercept</t>
  </si>
  <si>
    <t>depVarHat</t>
  </si>
  <si>
    <t>solID</t>
  </si>
  <si>
    <t>2017-07-09</t>
  </si>
  <si>
    <t>2017-07-16</t>
  </si>
  <si>
    <t>2017-07-23</t>
  </si>
  <si>
    <t>2017-08-06</t>
  </si>
  <si>
    <t>2017-08-13</t>
  </si>
  <si>
    <t>2017-08-20</t>
  </si>
  <si>
    <t>2017-09-03</t>
  </si>
  <si>
    <t>2017-09-10</t>
  </si>
  <si>
    <t>2017-09-17</t>
  </si>
  <si>
    <t>2017-10-01</t>
  </si>
  <si>
    <t>2017-10-08</t>
  </si>
  <si>
    <t>2017-10-15</t>
  </si>
  <si>
    <t>2017-10-29</t>
  </si>
  <si>
    <t>2017-11-05</t>
  </si>
  <si>
    <t>2017-11-12</t>
  </si>
  <si>
    <t>2017-11-26</t>
  </si>
  <si>
    <t>2017-12-03</t>
  </si>
  <si>
    <t>2017-12-10</t>
  </si>
  <si>
    <t>2017-12-24</t>
  </si>
  <si>
    <t>2017-12-31</t>
  </si>
  <si>
    <t>2018-01-07</t>
  </si>
  <si>
    <t>2018-01-21</t>
  </si>
  <si>
    <t>2018-01-28</t>
  </si>
  <si>
    <t>2018-02-04</t>
  </si>
  <si>
    <t>2018-02-18</t>
  </si>
  <si>
    <t>2018-02-25</t>
  </si>
  <si>
    <t>2018-03-04</t>
  </si>
  <si>
    <t>2018-03-11</t>
  </si>
  <si>
    <t>2018-03-18</t>
  </si>
  <si>
    <t>2018-03-25</t>
  </si>
  <si>
    <t>2018-04-08</t>
  </si>
  <si>
    <t>2018-04-15</t>
  </si>
  <si>
    <t>2018-04-22</t>
  </si>
  <si>
    <t>2018-05-06</t>
  </si>
  <si>
    <t>2018-05-13</t>
  </si>
  <si>
    <t>2018-09-02</t>
  </si>
  <si>
    <t>2018-09-09</t>
  </si>
  <si>
    <t>2018-09-16</t>
  </si>
  <si>
    <t>2018-09-23</t>
  </si>
  <si>
    <t>2018-09-30</t>
  </si>
  <si>
    <t>2018-10-07</t>
  </si>
  <si>
    <t>2018-10-14</t>
  </si>
  <si>
    <t>2018-10-21</t>
  </si>
  <si>
    <t>2018-10-28</t>
  </si>
  <si>
    <t>2018-11-04</t>
  </si>
  <si>
    <t>2018-11-11</t>
  </si>
  <si>
    <t>2018-11-18</t>
  </si>
  <si>
    <t>2018-11-25</t>
  </si>
  <si>
    <t>2018-12-02</t>
  </si>
  <si>
    <t>2018-12-16</t>
  </si>
  <si>
    <t>2018-12-23</t>
  </si>
  <si>
    <t>2018-12-30</t>
  </si>
  <si>
    <t>2019-01-13</t>
  </si>
  <si>
    <t>2019-01-20</t>
  </si>
  <si>
    <t>2019-01-27</t>
  </si>
  <si>
    <t>2019-02-10</t>
  </si>
  <si>
    <t>2019-02-17</t>
  </si>
  <si>
    <t>2019-02-24</t>
  </si>
  <si>
    <t>2019-03-10</t>
  </si>
  <si>
    <t>2019-03-17</t>
  </si>
  <si>
    <t>2019-03-24</t>
  </si>
  <si>
    <t>2019-04-07</t>
  </si>
  <si>
    <t>2019-04-14</t>
  </si>
  <si>
    <t>2019-04-21</t>
  </si>
  <si>
    <t>2019-05-05</t>
  </si>
  <si>
    <t>2019-05-12</t>
  </si>
  <si>
    <t>2019-05-19</t>
  </si>
  <si>
    <t>2019-06-09</t>
  </si>
  <si>
    <t>2019-06-16</t>
  </si>
  <si>
    <t>2019-06-23</t>
  </si>
  <si>
    <t>2019-06-30</t>
  </si>
  <si>
    <t>2_893_1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</si>
</sst>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"/>
  <sheetViews>
    <sheetView tabSelected="1" topLeftCell="A54" workbookViewId="0">
      <selection activeCell="J73" sqref="J73"/>
    </sheetView>
  </sheetViews>
  <sheetFormatPr defaultRowHeight="15" x14ac:dyDescent="0.25"/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>
        <v>242669.44</v>
      </c>
      <c r="C2">
        <v>480190.85459070699</v>
      </c>
      <c r="D2">
        <v>225.230863506682</v>
      </c>
      <c r="E2">
        <v>0</v>
      </c>
      <c r="F2">
        <v>-50731.011062611302</v>
      </c>
      <c r="G2">
        <v>-36024.4910852748</v>
      </c>
      <c r="H2">
        <v>0</v>
      </c>
      <c r="I2">
        <v>-646406.05572469102</v>
      </c>
      <c r="J2">
        <v>348663.72636656201</v>
      </c>
      <c r="K2">
        <v>212380.773013022</v>
      </c>
      <c r="L2">
        <v>0</v>
      </c>
      <c r="M2">
        <v>0</v>
      </c>
      <c r="N2">
        <v>0</v>
      </c>
      <c r="O2">
        <v>0</v>
      </c>
      <c r="P2">
        <v>1187.8383807937701</v>
      </c>
      <c r="Q2">
        <v>2091.7070370329802</v>
      </c>
      <c r="R2">
        <v>0</v>
      </c>
      <c r="S2">
        <v>0</v>
      </c>
      <c r="T2">
        <v>311578.57237904798</v>
      </c>
      <c r="U2" t="s">
        <v>92</v>
      </c>
    </row>
    <row r="3" spans="1:21" x14ac:dyDescent="0.25">
      <c r="A3" t="s">
        <v>22</v>
      </c>
      <c r="B3">
        <v>407920.34</v>
      </c>
      <c r="C3">
        <v>482061.13613303</v>
      </c>
      <c r="D3">
        <v>10805.9130168668</v>
      </c>
      <c r="E3">
        <v>0</v>
      </c>
      <c r="F3">
        <v>-40258.066029011097</v>
      </c>
      <c r="G3">
        <v>-35203.679895990099</v>
      </c>
      <c r="H3">
        <v>0</v>
      </c>
      <c r="I3">
        <v>-643281.376513</v>
      </c>
      <c r="J3">
        <v>338044.52657874802</v>
      </c>
      <c r="K3">
        <v>196850.30611882699</v>
      </c>
      <c r="L3">
        <v>0</v>
      </c>
      <c r="M3">
        <v>0</v>
      </c>
      <c r="N3">
        <v>0</v>
      </c>
      <c r="O3">
        <v>0</v>
      </c>
      <c r="P3">
        <v>1429.7985176955899</v>
      </c>
      <c r="Q3">
        <v>2300.7525009490901</v>
      </c>
      <c r="R3">
        <v>0</v>
      </c>
      <c r="S3">
        <v>0</v>
      </c>
      <c r="T3">
        <v>312749.310428116</v>
      </c>
      <c r="U3" t="s">
        <v>92</v>
      </c>
    </row>
    <row r="4" spans="1:21" x14ac:dyDescent="0.25">
      <c r="A4" t="s">
        <v>23</v>
      </c>
      <c r="B4">
        <v>417560.06</v>
      </c>
      <c r="C4">
        <v>483931.417675353</v>
      </c>
      <c r="D4">
        <v>7639.8356177035203</v>
      </c>
      <c r="E4">
        <v>0</v>
      </c>
      <c r="F4">
        <v>-35960.3317219081</v>
      </c>
      <c r="G4">
        <v>-35021.277409482398</v>
      </c>
      <c r="H4">
        <v>0</v>
      </c>
      <c r="I4">
        <v>-641249.19301410601</v>
      </c>
      <c r="J4">
        <v>329195.19342223601</v>
      </c>
      <c r="K4">
        <v>209661.303071634</v>
      </c>
      <c r="L4">
        <v>0</v>
      </c>
      <c r="M4">
        <v>0</v>
      </c>
      <c r="N4">
        <v>0</v>
      </c>
      <c r="O4">
        <v>0</v>
      </c>
      <c r="P4">
        <v>1450.2582157281599</v>
      </c>
      <c r="Q4">
        <v>1481.3132317786101</v>
      </c>
      <c r="R4">
        <v>0</v>
      </c>
      <c r="S4">
        <v>0</v>
      </c>
      <c r="T4">
        <v>321128.51908893802</v>
      </c>
      <c r="U4" t="s">
        <v>92</v>
      </c>
    </row>
    <row r="5" spans="1:21" x14ac:dyDescent="0.25">
      <c r="A5" t="s">
        <v>24</v>
      </c>
      <c r="B5">
        <v>341967.06</v>
      </c>
      <c r="C5">
        <v>487671.98076000001</v>
      </c>
      <c r="D5">
        <v>-48406.218626335001</v>
      </c>
      <c r="E5">
        <v>0</v>
      </c>
      <c r="F5">
        <v>-52877.131248583297</v>
      </c>
      <c r="G5">
        <v>-36298.094815036398</v>
      </c>
      <c r="H5">
        <v>0</v>
      </c>
      <c r="I5">
        <v>-684796.05165461695</v>
      </c>
      <c r="J5">
        <v>446891.32440384198</v>
      </c>
      <c r="K5">
        <v>215395.12523721199</v>
      </c>
      <c r="L5">
        <v>0</v>
      </c>
      <c r="M5">
        <v>0</v>
      </c>
      <c r="N5">
        <v>0</v>
      </c>
      <c r="O5">
        <v>0</v>
      </c>
      <c r="P5">
        <v>852.35092069760105</v>
      </c>
      <c r="Q5">
        <v>2414.4187617244502</v>
      </c>
      <c r="R5">
        <v>0</v>
      </c>
      <c r="S5">
        <v>0</v>
      </c>
      <c r="T5">
        <v>330847.70373890502</v>
      </c>
      <c r="U5" t="s">
        <v>92</v>
      </c>
    </row>
    <row r="6" spans="1:21" x14ac:dyDescent="0.25">
      <c r="A6" t="s">
        <v>25</v>
      </c>
      <c r="B6">
        <v>397935.97</v>
      </c>
      <c r="C6">
        <v>489542.26230232301</v>
      </c>
      <c r="D6">
        <v>-61754.380127684803</v>
      </c>
      <c r="E6">
        <v>44781.881529950799</v>
      </c>
      <c r="F6">
        <v>-42196.099969869501</v>
      </c>
      <c r="G6">
        <v>-34656.472436466902</v>
      </c>
      <c r="H6">
        <v>0</v>
      </c>
      <c r="I6">
        <v>-663912.04519583296</v>
      </c>
      <c r="J6">
        <v>425652.92482821399</v>
      </c>
      <c r="K6">
        <v>240984.354444736</v>
      </c>
      <c r="L6">
        <v>0</v>
      </c>
      <c r="M6">
        <v>0</v>
      </c>
      <c r="N6">
        <v>0</v>
      </c>
      <c r="O6">
        <v>0</v>
      </c>
      <c r="P6">
        <v>812.34949191399403</v>
      </c>
      <c r="Q6">
        <v>2412.6584328076401</v>
      </c>
      <c r="R6">
        <v>0</v>
      </c>
      <c r="S6">
        <v>0</v>
      </c>
      <c r="T6">
        <v>401667.433300092</v>
      </c>
      <c r="U6" t="s">
        <v>92</v>
      </c>
    </row>
    <row r="7" spans="1:21" x14ac:dyDescent="0.25">
      <c r="A7" t="s">
        <v>26</v>
      </c>
      <c r="B7">
        <v>311344.44</v>
      </c>
      <c r="C7">
        <v>491412.54383000801</v>
      </c>
      <c r="D7">
        <v>-38778.948358218098</v>
      </c>
      <c r="E7">
        <v>0</v>
      </c>
      <c r="F7">
        <v>-41914.218304252398</v>
      </c>
      <c r="G7">
        <v>-34838.874922974603</v>
      </c>
      <c r="H7">
        <v>0</v>
      </c>
      <c r="I7">
        <v>-678547.38463279803</v>
      </c>
      <c r="J7">
        <v>414591.258382575</v>
      </c>
      <c r="K7">
        <v>230630.709848606</v>
      </c>
      <c r="L7">
        <v>0</v>
      </c>
      <c r="M7">
        <v>0</v>
      </c>
      <c r="N7">
        <v>0</v>
      </c>
      <c r="O7">
        <v>0</v>
      </c>
      <c r="P7">
        <v>809.20110490162097</v>
      </c>
      <c r="Q7">
        <v>2423.0554052329298</v>
      </c>
      <c r="R7">
        <v>0</v>
      </c>
      <c r="S7">
        <v>0</v>
      </c>
      <c r="T7">
        <v>345787.34235307999</v>
      </c>
      <c r="U7" t="s">
        <v>92</v>
      </c>
    </row>
    <row r="8" spans="1:21" x14ac:dyDescent="0.25">
      <c r="A8" t="s">
        <v>27</v>
      </c>
      <c r="B8">
        <v>347004.72</v>
      </c>
      <c r="C8">
        <v>495153.10688537802</v>
      </c>
      <c r="D8">
        <v>65616.020559096505</v>
      </c>
      <c r="E8">
        <v>0</v>
      </c>
      <c r="F8">
        <v>-59893.410993275</v>
      </c>
      <c r="G8">
        <v>-38213.320923367501</v>
      </c>
      <c r="H8">
        <v>0</v>
      </c>
      <c r="I8">
        <v>-690043.40710366995</v>
      </c>
      <c r="J8">
        <v>409281.65848866798</v>
      </c>
      <c r="K8">
        <v>197276.24719398501</v>
      </c>
      <c r="L8">
        <v>0</v>
      </c>
      <c r="M8">
        <v>0</v>
      </c>
      <c r="N8">
        <v>0</v>
      </c>
      <c r="O8">
        <v>0</v>
      </c>
      <c r="P8">
        <v>808.94981747130396</v>
      </c>
      <c r="Q8">
        <v>2583.2373668518999</v>
      </c>
      <c r="R8">
        <v>0</v>
      </c>
      <c r="S8">
        <v>0</v>
      </c>
      <c r="T8">
        <v>382569.08129113697</v>
      </c>
      <c r="U8" t="s">
        <v>92</v>
      </c>
    </row>
    <row r="9" spans="1:21" x14ac:dyDescent="0.25">
      <c r="A9" t="s">
        <v>28</v>
      </c>
      <c r="B9">
        <v>356481.91</v>
      </c>
      <c r="C9">
        <v>497023.38841306401</v>
      </c>
      <c r="D9">
        <v>92471.166669678307</v>
      </c>
      <c r="E9">
        <v>0</v>
      </c>
      <c r="F9">
        <v>-45029.831693726403</v>
      </c>
      <c r="G9">
        <v>-35842.088598767099</v>
      </c>
      <c r="H9">
        <v>0</v>
      </c>
      <c r="I9">
        <v>-694937.04068699596</v>
      </c>
      <c r="J9">
        <v>402202.19196345803</v>
      </c>
      <c r="K9">
        <v>208940.47971367501</v>
      </c>
      <c r="L9">
        <v>0</v>
      </c>
      <c r="M9">
        <v>0</v>
      </c>
      <c r="N9">
        <v>0</v>
      </c>
      <c r="O9">
        <v>0</v>
      </c>
      <c r="P9">
        <v>9993.8422771014502</v>
      </c>
      <c r="Q9">
        <v>2467.9174837026098</v>
      </c>
      <c r="R9">
        <v>0</v>
      </c>
      <c r="S9">
        <v>0</v>
      </c>
      <c r="T9">
        <v>437290.02554119</v>
      </c>
      <c r="U9" t="s">
        <v>92</v>
      </c>
    </row>
    <row r="10" spans="1:21" x14ac:dyDescent="0.25">
      <c r="A10" t="s">
        <v>29</v>
      </c>
      <c r="B10">
        <v>330868.40999999997</v>
      </c>
      <c r="C10">
        <v>498893.66994074901</v>
      </c>
      <c r="D10">
        <v>86776.686677446603</v>
      </c>
      <c r="E10">
        <v>0</v>
      </c>
      <c r="F10">
        <v>-57558.668000818201</v>
      </c>
      <c r="G10">
        <v>-35659.686112259398</v>
      </c>
      <c r="H10">
        <v>0</v>
      </c>
      <c r="I10">
        <v>-701466.09532393795</v>
      </c>
      <c r="J10">
        <v>401759.72530563298</v>
      </c>
      <c r="K10">
        <v>225879.82862569799</v>
      </c>
      <c r="L10">
        <v>0</v>
      </c>
      <c r="M10">
        <v>0</v>
      </c>
      <c r="N10">
        <v>0</v>
      </c>
      <c r="O10">
        <v>0</v>
      </c>
      <c r="P10">
        <v>2709.6503978155802</v>
      </c>
      <c r="Q10">
        <v>2460.2890567285799</v>
      </c>
      <c r="R10">
        <v>0</v>
      </c>
      <c r="S10">
        <v>0</v>
      </c>
      <c r="T10">
        <v>423795.40056705498</v>
      </c>
      <c r="U10" t="s">
        <v>92</v>
      </c>
    </row>
    <row r="11" spans="1:21" x14ac:dyDescent="0.25">
      <c r="A11" t="s">
        <v>30</v>
      </c>
      <c r="B11">
        <v>474545.88</v>
      </c>
      <c r="C11">
        <v>502634.23299611901</v>
      </c>
      <c r="D11">
        <v>35770.606548600699</v>
      </c>
      <c r="E11">
        <v>0</v>
      </c>
      <c r="F11">
        <v>-34959.0965488125</v>
      </c>
      <c r="G11">
        <v>-33106.051301151303</v>
      </c>
      <c r="H11">
        <v>0</v>
      </c>
      <c r="I11">
        <v>-713633.24315757095</v>
      </c>
      <c r="J11">
        <v>387600.79225521401</v>
      </c>
      <c r="K11">
        <v>240951.58974664699</v>
      </c>
      <c r="L11">
        <v>0</v>
      </c>
      <c r="M11">
        <v>0</v>
      </c>
      <c r="N11">
        <v>0</v>
      </c>
      <c r="O11">
        <v>0</v>
      </c>
      <c r="P11">
        <v>2341.2314063384601</v>
      </c>
      <c r="Q11">
        <v>2454.8379356204</v>
      </c>
      <c r="R11">
        <v>0</v>
      </c>
      <c r="S11">
        <v>0</v>
      </c>
      <c r="T11">
        <v>390054.89988100401</v>
      </c>
      <c r="U11" t="s">
        <v>92</v>
      </c>
    </row>
    <row r="12" spans="1:21" x14ac:dyDescent="0.25">
      <c r="A12" t="s">
        <v>31</v>
      </c>
      <c r="B12">
        <v>365555.88</v>
      </c>
      <c r="C12">
        <v>504504.51443643501</v>
      </c>
      <c r="D12">
        <v>18547.513170860198</v>
      </c>
      <c r="E12">
        <v>0</v>
      </c>
      <c r="F12">
        <v>-31835.0282968135</v>
      </c>
      <c r="G12">
        <v>-32923.648814643602</v>
      </c>
      <c r="H12">
        <v>0</v>
      </c>
      <c r="I12">
        <v>-718925.91570127395</v>
      </c>
      <c r="J12">
        <v>399989.85867433</v>
      </c>
      <c r="K12">
        <v>236724.94369316401</v>
      </c>
      <c r="L12">
        <v>0</v>
      </c>
      <c r="M12">
        <v>0</v>
      </c>
      <c r="N12">
        <v>0</v>
      </c>
      <c r="O12">
        <v>0</v>
      </c>
      <c r="P12">
        <v>646.89876502544098</v>
      </c>
      <c r="Q12">
        <v>2308.25925152016</v>
      </c>
      <c r="R12">
        <v>0</v>
      </c>
      <c r="S12">
        <v>0</v>
      </c>
      <c r="T12">
        <v>379037.395178604</v>
      </c>
      <c r="U12" t="s">
        <v>92</v>
      </c>
    </row>
    <row r="13" spans="1:21" x14ac:dyDescent="0.25">
      <c r="A13" t="s">
        <v>32</v>
      </c>
      <c r="B13">
        <v>356494.56</v>
      </c>
      <c r="C13">
        <v>506374.795876752</v>
      </c>
      <c r="D13">
        <v>9140.5436650969805</v>
      </c>
      <c r="E13">
        <v>0</v>
      </c>
      <c r="F13">
        <v>-36536.345976392498</v>
      </c>
      <c r="G13">
        <v>-32011.636382105</v>
      </c>
      <c r="H13">
        <v>0</v>
      </c>
      <c r="I13">
        <v>-710213.09736998903</v>
      </c>
      <c r="J13">
        <v>388043.258913039</v>
      </c>
      <c r="K13">
        <v>252124.35179500299</v>
      </c>
      <c r="L13">
        <v>0</v>
      </c>
      <c r="M13">
        <v>0</v>
      </c>
      <c r="N13">
        <v>0</v>
      </c>
      <c r="O13">
        <v>0</v>
      </c>
      <c r="P13">
        <v>562.18819320606303</v>
      </c>
      <c r="Q13">
        <v>2320.03745696641</v>
      </c>
      <c r="R13">
        <v>0</v>
      </c>
      <c r="S13">
        <v>0</v>
      </c>
      <c r="T13">
        <v>379804.096171577</v>
      </c>
      <c r="U13" t="s">
        <v>92</v>
      </c>
    </row>
    <row r="14" spans="1:21" x14ac:dyDescent="0.25">
      <c r="A14" t="s">
        <v>33</v>
      </c>
      <c r="B14">
        <v>372853.31</v>
      </c>
      <c r="C14">
        <v>510115.35875738499</v>
      </c>
      <c r="D14">
        <v>-373.11534788107099</v>
      </c>
      <c r="E14">
        <v>-12370.839238590501</v>
      </c>
      <c r="F14">
        <v>-34061.238462164598</v>
      </c>
      <c r="G14">
        <v>-30643.617733297098</v>
      </c>
      <c r="H14">
        <v>0</v>
      </c>
      <c r="I14">
        <v>-674126.88099734695</v>
      </c>
      <c r="J14">
        <v>370344.59260001598</v>
      </c>
      <c r="K14">
        <v>244359.11834790499</v>
      </c>
      <c r="L14">
        <v>0</v>
      </c>
      <c r="M14">
        <v>0</v>
      </c>
      <c r="N14">
        <v>0</v>
      </c>
      <c r="O14">
        <v>0</v>
      </c>
      <c r="P14">
        <v>555.71684851054795</v>
      </c>
      <c r="Q14">
        <v>2507.2206912352299</v>
      </c>
      <c r="R14">
        <v>0</v>
      </c>
      <c r="S14">
        <v>0</v>
      </c>
      <c r="T14">
        <v>376306.31546577101</v>
      </c>
      <c r="U14" t="s">
        <v>92</v>
      </c>
    </row>
    <row r="15" spans="1:21" x14ac:dyDescent="0.25">
      <c r="A15" t="s">
        <v>34</v>
      </c>
      <c r="B15">
        <v>324117.53000000003</v>
      </c>
      <c r="C15">
        <v>511985.640197701</v>
      </c>
      <c r="D15">
        <v>-1047.1641087124599</v>
      </c>
      <c r="E15">
        <v>0</v>
      </c>
      <c r="F15">
        <v>-32820.5201707913</v>
      </c>
      <c r="G15">
        <v>-32467.642598374299</v>
      </c>
      <c r="H15">
        <v>0</v>
      </c>
      <c r="I15">
        <v>-689740.35203290905</v>
      </c>
      <c r="J15">
        <v>388485.72557086498</v>
      </c>
      <c r="K15">
        <v>224503.711305959</v>
      </c>
      <c r="L15">
        <v>0</v>
      </c>
      <c r="M15">
        <v>0</v>
      </c>
      <c r="N15">
        <v>0</v>
      </c>
      <c r="O15">
        <v>0</v>
      </c>
      <c r="P15">
        <v>936.51997204330098</v>
      </c>
      <c r="Q15">
        <v>2615.4948129610402</v>
      </c>
      <c r="R15">
        <v>0</v>
      </c>
      <c r="S15">
        <v>0</v>
      </c>
      <c r="T15">
        <v>372451.41294874199</v>
      </c>
      <c r="U15" t="s">
        <v>92</v>
      </c>
    </row>
    <row r="16" spans="1:21" x14ac:dyDescent="0.25">
      <c r="A16" t="s">
        <v>35</v>
      </c>
      <c r="B16">
        <v>300384.38</v>
      </c>
      <c r="C16">
        <v>513855.92153054802</v>
      </c>
      <c r="D16">
        <v>362.00178106466302</v>
      </c>
      <c r="E16">
        <v>0</v>
      </c>
      <c r="F16">
        <v>-29630.938812599099</v>
      </c>
      <c r="G16">
        <v>-30187.611517027799</v>
      </c>
      <c r="H16">
        <v>0</v>
      </c>
      <c r="I16">
        <v>-660569.594800452</v>
      </c>
      <c r="J16">
        <v>390698.05885999301</v>
      </c>
      <c r="K16">
        <v>213560.302144227</v>
      </c>
      <c r="L16">
        <v>0</v>
      </c>
      <c r="M16">
        <v>0</v>
      </c>
      <c r="N16">
        <v>0</v>
      </c>
      <c r="O16">
        <v>0</v>
      </c>
      <c r="P16">
        <v>1107.2121945307699</v>
      </c>
      <c r="Q16">
        <v>4903.0405742602698</v>
      </c>
      <c r="R16">
        <v>0</v>
      </c>
      <c r="S16">
        <v>0</v>
      </c>
      <c r="T16">
        <v>404098.391954544</v>
      </c>
      <c r="U16" t="s">
        <v>92</v>
      </c>
    </row>
    <row r="17" spans="1:21" x14ac:dyDescent="0.25">
      <c r="A17" t="s">
        <v>36</v>
      </c>
      <c r="B17">
        <v>372141.5</v>
      </c>
      <c r="C17">
        <v>517596.48419624101</v>
      </c>
      <c r="D17">
        <v>-4098.9539373522002</v>
      </c>
      <c r="E17">
        <v>0</v>
      </c>
      <c r="F17">
        <v>-25637.220656107002</v>
      </c>
      <c r="G17">
        <v>-29640.404057504598</v>
      </c>
      <c r="H17">
        <v>0</v>
      </c>
      <c r="I17">
        <v>-626268.31561409798</v>
      </c>
      <c r="J17">
        <v>374769.25917827198</v>
      </c>
      <c r="K17">
        <v>228238.88688810801</v>
      </c>
      <c r="L17">
        <v>0</v>
      </c>
      <c r="M17">
        <v>0</v>
      </c>
      <c r="N17">
        <v>0</v>
      </c>
      <c r="O17">
        <v>0</v>
      </c>
      <c r="P17">
        <v>1121.57146102151</v>
      </c>
      <c r="Q17">
        <v>5356.8278194788199</v>
      </c>
      <c r="R17">
        <v>0</v>
      </c>
      <c r="S17">
        <v>0</v>
      </c>
      <c r="T17">
        <v>441438.135278059</v>
      </c>
      <c r="U17" t="s">
        <v>92</v>
      </c>
    </row>
    <row r="18" spans="1:21" x14ac:dyDescent="0.25">
      <c r="A18" t="s">
        <v>37</v>
      </c>
      <c r="B18">
        <v>632959.06000000006</v>
      </c>
      <c r="C18">
        <v>519466.76552908699</v>
      </c>
      <c r="D18">
        <v>-10352.231591046901</v>
      </c>
      <c r="E18">
        <v>161966.08867808699</v>
      </c>
      <c r="F18">
        <v>-25777.806039593001</v>
      </c>
      <c r="G18">
        <v>-28819.592868219901</v>
      </c>
      <c r="H18">
        <v>0</v>
      </c>
      <c r="I18">
        <v>-661484.57143102796</v>
      </c>
      <c r="J18">
        <v>392025.45883347001</v>
      </c>
      <c r="K18">
        <v>252157.11649309201</v>
      </c>
      <c r="L18">
        <v>0</v>
      </c>
      <c r="M18">
        <v>0</v>
      </c>
      <c r="N18">
        <v>0</v>
      </c>
      <c r="O18">
        <v>0</v>
      </c>
      <c r="P18">
        <v>1118.7437358638899</v>
      </c>
      <c r="Q18">
        <v>5524.99337463758</v>
      </c>
      <c r="R18">
        <v>0</v>
      </c>
      <c r="S18">
        <v>0</v>
      </c>
      <c r="T18">
        <v>605824.96471434901</v>
      </c>
      <c r="U18" t="s">
        <v>92</v>
      </c>
    </row>
    <row r="19" spans="1:21" x14ac:dyDescent="0.25">
      <c r="A19" t="s">
        <v>38</v>
      </c>
      <c r="B19">
        <v>596071.25</v>
      </c>
      <c r="C19">
        <v>521337.04686193401</v>
      </c>
      <c r="D19">
        <v>-11849.950246000401</v>
      </c>
      <c r="E19">
        <v>0</v>
      </c>
      <c r="F19">
        <v>-26021.271570668101</v>
      </c>
      <c r="G19">
        <v>-32923.648814643602</v>
      </c>
      <c r="H19">
        <v>0</v>
      </c>
      <c r="I19">
        <v>-665269.37988040701</v>
      </c>
      <c r="J19">
        <v>384503.52565043501</v>
      </c>
      <c r="K19">
        <v>228369.94568046401</v>
      </c>
      <c r="L19">
        <v>0</v>
      </c>
      <c r="M19">
        <v>0</v>
      </c>
      <c r="N19">
        <v>0</v>
      </c>
      <c r="O19">
        <v>0</v>
      </c>
      <c r="P19">
        <v>2.4269604527139101</v>
      </c>
      <c r="Q19">
        <v>5533.5014686732202</v>
      </c>
      <c r="R19">
        <v>0</v>
      </c>
      <c r="S19">
        <v>0</v>
      </c>
      <c r="T19">
        <v>403682.19611023902</v>
      </c>
      <c r="U19" t="s">
        <v>92</v>
      </c>
    </row>
    <row r="20" spans="1:21" x14ac:dyDescent="0.25">
      <c r="A20" t="s">
        <v>39</v>
      </c>
      <c r="B20">
        <v>293160.75</v>
      </c>
      <c r="C20">
        <v>525077.60952762701</v>
      </c>
      <c r="D20">
        <v>13707.1575995781</v>
      </c>
      <c r="E20">
        <v>-59957.662125943403</v>
      </c>
      <c r="F20">
        <v>-44335.4010503928</v>
      </c>
      <c r="G20">
        <v>-37210.107247574997</v>
      </c>
      <c r="H20">
        <v>0</v>
      </c>
      <c r="I20">
        <v>-669622.809592815</v>
      </c>
      <c r="J20">
        <v>376096.65915174899</v>
      </c>
      <c r="K20">
        <v>223488.00566520001</v>
      </c>
      <c r="L20">
        <v>0</v>
      </c>
      <c r="M20">
        <v>0</v>
      </c>
      <c r="N20">
        <v>0</v>
      </c>
      <c r="O20">
        <v>0</v>
      </c>
      <c r="P20">
        <v>5.2329920938444597E-3</v>
      </c>
      <c r="Q20">
        <v>5668.7667813222497</v>
      </c>
      <c r="R20">
        <v>0</v>
      </c>
      <c r="S20">
        <v>0</v>
      </c>
      <c r="T20">
        <v>332912.22394174198</v>
      </c>
      <c r="U20" t="s">
        <v>92</v>
      </c>
    </row>
    <row r="21" spans="1:21" x14ac:dyDescent="0.25">
      <c r="A21" t="s">
        <v>40</v>
      </c>
      <c r="B21">
        <v>246027.28</v>
      </c>
      <c r="C21">
        <v>526947.89087714802</v>
      </c>
      <c r="D21">
        <v>28021.736129306199</v>
      </c>
      <c r="E21">
        <v>-123446.03717714699</v>
      </c>
      <c r="F21">
        <v>-46129.226095254402</v>
      </c>
      <c r="G21">
        <v>-36936.503517813399</v>
      </c>
      <c r="H21">
        <v>0</v>
      </c>
      <c r="I21">
        <v>-658011.02912218496</v>
      </c>
      <c r="J21">
        <v>368132.25931088801</v>
      </c>
      <c r="K21">
        <v>245604.17687528799</v>
      </c>
      <c r="L21">
        <v>0</v>
      </c>
      <c r="M21">
        <v>0</v>
      </c>
      <c r="N21">
        <v>0</v>
      </c>
      <c r="O21">
        <v>0</v>
      </c>
      <c r="P21">
        <v>1.1283185747497301E-5</v>
      </c>
      <c r="Q21">
        <v>5220.6246601012199</v>
      </c>
      <c r="R21">
        <v>0</v>
      </c>
      <c r="S21">
        <v>0</v>
      </c>
      <c r="T21">
        <v>309403.891951614</v>
      </c>
      <c r="U21" t="s">
        <v>92</v>
      </c>
    </row>
    <row r="22" spans="1:21" x14ac:dyDescent="0.25">
      <c r="A22" t="s">
        <v>41</v>
      </c>
      <c r="B22">
        <v>346674.91</v>
      </c>
      <c r="C22">
        <v>528818.17222666903</v>
      </c>
      <c r="D22">
        <v>27059.770927516998</v>
      </c>
      <c r="E22">
        <v>0</v>
      </c>
      <c r="F22">
        <v>-54591.632428139499</v>
      </c>
      <c r="G22">
        <v>-37757.314707098201</v>
      </c>
      <c r="H22">
        <v>0</v>
      </c>
      <c r="I22">
        <v>-684845.75050763902</v>
      </c>
      <c r="J22">
        <v>380521.325730004</v>
      </c>
      <c r="K22">
        <v>231711.94488554401</v>
      </c>
      <c r="L22">
        <v>0</v>
      </c>
      <c r="M22">
        <v>0</v>
      </c>
      <c r="N22">
        <v>0</v>
      </c>
      <c r="O22">
        <v>0</v>
      </c>
      <c r="P22">
        <v>2.4328390854421301E-8</v>
      </c>
      <c r="Q22">
        <v>4197.6031336718197</v>
      </c>
      <c r="R22">
        <v>0</v>
      </c>
      <c r="S22">
        <v>0</v>
      </c>
      <c r="T22">
        <v>395114.11926055403</v>
      </c>
      <c r="U22" t="s">
        <v>92</v>
      </c>
    </row>
    <row r="23" spans="1:21" x14ac:dyDescent="0.25">
      <c r="A23" t="s">
        <v>42</v>
      </c>
      <c r="B23">
        <v>367249.44</v>
      </c>
      <c r="C23">
        <v>532558.73492571001</v>
      </c>
      <c r="D23">
        <v>-22093.447064724402</v>
      </c>
      <c r="E23">
        <v>0</v>
      </c>
      <c r="F23">
        <v>-39851.376788668902</v>
      </c>
      <c r="G23">
        <v>-36024.4910852748</v>
      </c>
      <c r="H23">
        <v>0</v>
      </c>
      <c r="I23">
        <v>-676543.04692768399</v>
      </c>
      <c r="J23">
        <v>362822.65941698098</v>
      </c>
      <c r="K23">
        <v>238297.64920143699</v>
      </c>
      <c r="L23">
        <v>0</v>
      </c>
      <c r="M23">
        <v>0</v>
      </c>
      <c r="N23">
        <v>0</v>
      </c>
      <c r="O23">
        <v>0</v>
      </c>
      <c r="P23">
        <v>5.2455983157109199E-11</v>
      </c>
      <c r="Q23">
        <v>2934.70806676845</v>
      </c>
      <c r="R23">
        <v>0</v>
      </c>
      <c r="S23">
        <v>0</v>
      </c>
      <c r="T23">
        <v>362101.38974454399</v>
      </c>
      <c r="U23" t="s">
        <v>92</v>
      </c>
    </row>
    <row r="24" spans="1:21" x14ac:dyDescent="0.25">
      <c r="A24" t="s">
        <v>43</v>
      </c>
      <c r="B24">
        <v>340008.06</v>
      </c>
      <c r="C24">
        <v>534429.01627523103</v>
      </c>
      <c r="D24">
        <v>-39314.099959995401</v>
      </c>
      <c r="E24">
        <v>0</v>
      </c>
      <c r="F24">
        <v>-56073.724966224603</v>
      </c>
      <c r="G24">
        <v>-34930.0761662285</v>
      </c>
      <c r="H24">
        <v>0</v>
      </c>
      <c r="I24">
        <v>-668439.98926198995</v>
      </c>
      <c r="J24">
        <v>351318.52631351602</v>
      </c>
      <c r="K24">
        <v>255105.93932110301</v>
      </c>
      <c r="L24">
        <v>0</v>
      </c>
      <c r="M24">
        <v>0</v>
      </c>
      <c r="N24">
        <v>0</v>
      </c>
      <c r="O24">
        <v>0</v>
      </c>
      <c r="P24">
        <v>1.1310366499140999E-13</v>
      </c>
      <c r="Q24">
        <v>1940.7842469909699</v>
      </c>
      <c r="R24">
        <v>0</v>
      </c>
      <c r="S24">
        <v>0</v>
      </c>
      <c r="T24">
        <v>344036.37580240302</v>
      </c>
      <c r="U24" t="s">
        <v>92</v>
      </c>
    </row>
    <row r="25" spans="1:21" x14ac:dyDescent="0.25">
      <c r="A25" t="s">
        <v>44</v>
      </c>
      <c r="B25">
        <v>275541.44</v>
      </c>
      <c r="C25">
        <v>536299.29761798098</v>
      </c>
      <c r="D25">
        <v>-31191.501456122001</v>
      </c>
      <c r="E25">
        <v>0</v>
      </c>
      <c r="F25">
        <v>-48954.910170373398</v>
      </c>
      <c r="G25">
        <v>-34382.868706705303</v>
      </c>
      <c r="H25">
        <v>0</v>
      </c>
      <c r="I25">
        <v>-669143.79196639999</v>
      </c>
      <c r="J25">
        <v>358840.45949655102</v>
      </c>
      <c r="K25">
        <v>238789.11967277201</v>
      </c>
      <c r="L25">
        <v>0</v>
      </c>
      <c r="M25">
        <v>0</v>
      </c>
      <c r="N25">
        <v>0</v>
      </c>
      <c r="O25">
        <v>0</v>
      </c>
      <c r="P25">
        <v>2.4386996991696698E-16</v>
      </c>
      <c r="Q25">
        <v>1231.07272985226</v>
      </c>
      <c r="R25">
        <v>0</v>
      </c>
      <c r="S25">
        <v>0</v>
      </c>
      <c r="T25">
        <v>351486.87721755501</v>
      </c>
      <c r="U25" t="s">
        <v>92</v>
      </c>
    </row>
    <row r="26" spans="1:21" x14ac:dyDescent="0.25">
      <c r="A26" t="s">
        <v>45</v>
      </c>
      <c r="B26">
        <v>557084.75</v>
      </c>
      <c r="C26">
        <v>540039.86030348204</v>
      </c>
      <c r="D26">
        <v>18498.463176339799</v>
      </c>
      <c r="E26">
        <v>0</v>
      </c>
      <c r="F26">
        <v>-27274.772233793399</v>
      </c>
      <c r="G26">
        <v>-31464.428922581799</v>
      </c>
      <c r="H26">
        <v>0</v>
      </c>
      <c r="I26">
        <v>-636492.89132765401</v>
      </c>
      <c r="J26">
        <v>374769.25917827198</v>
      </c>
      <c r="K26">
        <v>257727.11516822499</v>
      </c>
      <c r="L26">
        <v>0</v>
      </c>
      <c r="M26">
        <v>0</v>
      </c>
      <c r="N26">
        <v>0</v>
      </c>
      <c r="O26">
        <v>0</v>
      </c>
      <c r="P26">
        <v>5.2582347558603998E-19</v>
      </c>
      <c r="Q26">
        <v>758.76715846690001</v>
      </c>
      <c r="R26">
        <v>0</v>
      </c>
      <c r="S26">
        <v>0</v>
      </c>
      <c r="T26">
        <v>496561.37250075699</v>
      </c>
      <c r="U26" t="s">
        <v>92</v>
      </c>
    </row>
    <row r="27" spans="1:21" x14ac:dyDescent="0.25">
      <c r="A27" t="s">
        <v>46</v>
      </c>
      <c r="B27">
        <v>450649.09</v>
      </c>
      <c r="C27">
        <v>541910.14164623304</v>
      </c>
      <c r="D27">
        <v>13641.6230926848</v>
      </c>
      <c r="E27">
        <v>0</v>
      </c>
      <c r="F27">
        <v>-71756.942795690396</v>
      </c>
      <c r="G27">
        <v>-34018.063733689902</v>
      </c>
      <c r="H27">
        <v>0</v>
      </c>
      <c r="I27">
        <v>-645851.258134556</v>
      </c>
      <c r="J27">
        <v>377424.059125225</v>
      </c>
      <c r="K27">
        <v>268015.230368177</v>
      </c>
      <c r="L27">
        <v>0</v>
      </c>
      <c r="M27">
        <v>0</v>
      </c>
      <c r="N27">
        <v>0</v>
      </c>
      <c r="O27">
        <v>0</v>
      </c>
      <c r="P27">
        <v>1.1337612727451499E-21</v>
      </c>
      <c r="Q27">
        <v>459.00921070368798</v>
      </c>
      <c r="R27">
        <v>0</v>
      </c>
      <c r="S27">
        <v>0</v>
      </c>
      <c r="T27">
        <v>449823.79877908702</v>
      </c>
      <c r="U27" t="s">
        <v>92</v>
      </c>
    </row>
    <row r="28" spans="1:21" x14ac:dyDescent="0.25">
      <c r="A28" t="s">
        <v>47</v>
      </c>
      <c r="B28">
        <v>291850.09000000003</v>
      </c>
      <c r="C28">
        <v>543780.42298898299</v>
      </c>
      <c r="D28">
        <v>-19197.7352099292</v>
      </c>
      <c r="E28">
        <v>0</v>
      </c>
      <c r="F28">
        <v>-90114.795993043997</v>
      </c>
      <c r="G28">
        <v>-35294.881139243902</v>
      </c>
      <c r="H28">
        <v>0</v>
      </c>
      <c r="I28">
        <v>-632743.00782648602</v>
      </c>
      <c r="J28">
        <v>356628.12620742299</v>
      </c>
      <c r="K28">
        <v>255695.703886706</v>
      </c>
      <c r="L28">
        <v>0</v>
      </c>
      <c r="M28">
        <v>0</v>
      </c>
      <c r="N28">
        <v>0</v>
      </c>
      <c r="O28">
        <v>0</v>
      </c>
      <c r="P28">
        <v>2.44457443088499E-24</v>
      </c>
      <c r="Q28">
        <v>274.45009110344</v>
      </c>
      <c r="R28">
        <v>0</v>
      </c>
      <c r="S28">
        <v>0</v>
      </c>
      <c r="T28">
        <v>379028.28300551203</v>
      </c>
      <c r="U28" t="s">
        <v>92</v>
      </c>
    </row>
    <row r="29" spans="1:21" x14ac:dyDescent="0.25">
      <c r="A29" t="s">
        <v>48</v>
      </c>
      <c r="B29">
        <v>278316.31</v>
      </c>
      <c r="C29">
        <v>545650.70433173398</v>
      </c>
      <c r="D29">
        <v>-56362.153758998502</v>
      </c>
      <c r="E29">
        <v>0</v>
      </c>
      <c r="F29">
        <v>-60063.874825634899</v>
      </c>
      <c r="G29">
        <v>-37848.515950351997</v>
      </c>
      <c r="H29">
        <v>0</v>
      </c>
      <c r="I29">
        <v>-659092.30429199105</v>
      </c>
      <c r="J29">
        <v>359282.92615437601</v>
      </c>
      <c r="K29">
        <v>227223.18124734799</v>
      </c>
      <c r="L29">
        <v>0</v>
      </c>
      <c r="M29">
        <v>0</v>
      </c>
      <c r="N29">
        <v>0</v>
      </c>
      <c r="O29">
        <v>0</v>
      </c>
      <c r="P29">
        <v>138.64431187520501</v>
      </c>
      <c r="Q29">
        <v>162.934268322473</v>
      </c>
      <c r="R29">
        <v>0</v>
      </c>
      <c r="S29">
        <v>0</v>
      </c>
      <c r="T29">
        <v>319091.54148667899</v>
      </c>
      <c r="U29" t="s">
        <v>92</v>
      </c>
    </row>
    <row r="30" spans="1:21" x14ac:dyDescent="0.25">
      <c r="A30" t="s">
        <v>49</v>
      </c>
      <c r="B30">
        <v>369707.91</v>
      </c>
      <c r="C30">
        <v>547520.98565980606</v>
      </c>
      <c r="D30">
        <v>-69187.323105327203</v>
      </c>
      <c r="E30">
        <v>0</v>
      </c>
      <c r="F30">
        <v>-49442.310563667903</v>
      </c>
      <c r="G30">
        <v>-34747.6736797208</v>
      </c>
      <c r="H30">
        <v>0</v>
      </c>
      <c r="I30">
        <v>-641785.84513160202</v>
      </c>
      <c r="J30">
        <v>359725.39281220199</v>
      </c>
      <c r="K30">
        <v>245735.23566764401</v>
      </c>
      <c r="L30">
        <v>0</v>
      </c>
      <c r="M30">
        <v>0</v>
      </c>
      <c r="N30">
        <v>0</v>
      </c>
      <c r="O30">
        <v>0</v>
      </c>
      <c r="P30">
        <v>167.08806767142099</v>
      </c>
      <c r="Q30">
        <v>96.317073492546598</v>
      </c>
      <c r="R30">
        <v>0</v>
      </c>
      <c r="S30">
        <v>0</v>
      </c>
      <c r="T30">
        <v>358081.86680049798</v>
      </c>
      <c r="U30" t="s">
        <v>92</v>
      </c>
    </row>
    <row r="31" spans="1:21" x14ac:dyDescent="0.25">
      <c r="A31" t="s">
        <v>50</v>
      </c>
      <c r="B31">
        <v>299064.38</v>
      </c>
      <c r="C31">
        <v>549391.26698787895</v>
      </c>
      <c r="D31">
        <v>-48229.236959636401</v>
      </c>
      <c r="E31">
        <v>0</v>
      </c>
      <c r="F31">
        <v>-43091.549283438799</v>
      </c>
      <c r="G31">
        <v>-35021.277409482398</v>
      </c>
      <c r="H31">
        <v>0</v>
      </c>
      <c r="I31">
        <v>-644035.47927148105</v>
      </c>
      <c r="J31">
        <v>349548.65968221298</v>
      </c>
      <c r="K31">
        <v>263526.46672998101</v>
      </c>
      <c r="L31">
        <v>0</v>
      </c>
      <c r="M31">
        <v>0</v>
      </c>
      <c r="N31">
        <v>0</v>
      </c>
      <c r="O31">
        <v>0</v>
      </c>
      <c r="P31">
        <v>169.33525936171799</v>
      </c>
      <c r="Q31">
        <v>56.792089489314399</v>
      </c>
      <c r="R31">
        <v>0</v>
      </c>
      <c r="S31">
        <v>0</v>
      </c>
      <c r="T31">
        <v>392314.97782488598</v>
      </c>
      <c r="U31" t="s">
        <v>92</v>
      </c>
    </row>
    <row r="32" spans="1:21" x14ac:dyDescent="0.25">
      <c r="A32" t="s">
        <v>51</v>
      </c>
      <c r="B32">
        <v>627099.06000000006</v>
      </c>
      <c r="C32">
        <v>553131.82964402298</v>
      </c>
      <c r="D32">
        <v>17961.146571940899</v>
      </c>
      <c r="E32">
        <v>0</v>
      </c>
      <c r="F32">
        <v>-55941.697974192401</v>
      </c>
      <c r="G32">
        <v>-37392.509734082698</v>
      </c>
      <c r="H32">
        <v>0</v>
      </c>
      <c r="I32">
        <v>-679814.98657409404</v>
      </c>
      <c r="J32">
        <v>366804.85933741101</v>
      </c>
      <c r="K32">
        <v>256154.40965995201</v>
      </c>
      <c r="L32">
        <v>0</v>
      </c>
      <c r="M32">
        <v>0</v>
      </c>
      <c r="N32">
        <v>0</v>
      </c>
      <c r="O32">
        <v>0</v>
      </c>
      <c r="P32">
        <v>71.910311648767305</v>
      </c>
      <c r="Q32">
        <v>2880.8935962957098</v>
      </c>
      <c r="R32">
        <v>0</v>
      </c>
      <c r="S32">
        <v>0</v>
      </c>
      <c r="T32">
        <v>423855.854838903</v>
      </c>
      <c r="U32" t="s">
        <v>92</v>
      </c>
    </row>
    <row r="33" spans="1:21" x14ac:dyDescent="0.25">
      <c r="A33" t="s">
        <v>52</v>
      </c>
      <c r="B33">
        <v>506155.69</v>
      </c>
      <c r="C33">
        <v>555002.11097209598</v>
      </c>
      <c r="D33">
        <v>21817.807637146401</v>
      </c>
      <c r="E33">
        <v>0</v>
      </c>
      <c r="F33">
        <v>-48706.268192854397</v>
      </c>
      <c r="G33">
        <v>-37210.107247574997</v>
      </c>
      <c r="H33">
        <v>0</v>
      </c>
      <c r="I33">
        <v>-685386.06550273905</v>
      </c>
      <c r="J33">
        <v>352645.92628699198</v>
      </c>
      <c r="K33">
        <v>215624.478123835</v>
      </c>
      <c r="L33">
        <v>0</v>
      </c>
      <c r="M33">
        <v>0</v>
      </c>
      <c r="N33">
        <v>0</v>
      </c>
      <c r="O33">
        <v>0</v>
      </c>
      <c r="P33">
        <v>66.149341274344906</v>
      </c>
      <c r="Q33">
        <v>3243.4603109783998</v>
      </c>
      <c r="R33">
        <v>0</v>
      </c>
      <c r="S33">
        <v>0</v>
      </c>
      <c r="T33">
        <v>377097.49172915402</v>
      </c>
      <c r="U33" t="s">
        <v>92</v>
      </c>
    </row>
    <row r="34" spans="1:21" x14ac:dyDescent="0.25">
      <c r="A34" t="s">
        <v>53</v>
      </c>
      <c r="B34">
        <v>270416.46999999997</v>
      </c>
      <c r="C34">
        <v>556872.39230541501</v>
      </c>
      <c r="D34">
        <v>7741.7159177597596</v>
      </c>
      <c r="E34">
        <v>-102905.97225082701</v>
      </c>
      <c r="F34">
        <v>-48687.488045156097</v>
      </c>
      <c r="G34">
        <v>-38122.119680113603</v>
      </c>
      <c r="H34">
        <v>0</v>
      </c>
      <c r="I34">
        <v>-699295.11343997496</v>
      </c>
      <c r="J34">
        <v>356185.65954959701</v>
      </c>
      <c r="K34">
        <v>193508.30691374699</v>
      </c>
      <c r="L34">
        <v>0</v>
      </c>
      <c r="M34">
        <v>0</v>
      </c>
      <c r="N34">
        <v>0</v>
      </c>
      <c r="O34">
        <v>0</v>
      </c>
      <c r="P34">
        <v>65.701136645216806</v>
      </c>
      <c r="Q34">
        <v>3357.2138942142601</v>
      </c>
      <c r="R34">
        <v>0</v>
      </c>
      <c r="S34">
        <v>0</v>
      </c>
      <c r="T34">
        <v>228720.29630130701</v>
      </c>
      <c r="U34" t="s">
        <v>92</v>
      </c>
    </row>
    <row r="35" spans="1:21" x14ac:dyDescent="0.25">
      <c r="A35" t="s">
        <v>54</v>
      </c>
      <c r="B35">
        <v>386205.94</v>
      </c>
      <c r="C35">
        <v>560612.95497205399</v>
      </c>
      <c r="D35">
        <v>-14527.5350781667</v>
      </c>
      <c r="E35">
        <v>0</v>
      </c>
      <c r="F35">
        <v>-53309.295507357798</v>
      </c>
      <c r="G35">
        <v>-37027.704761067303</v>
      </c>
      <c r="H35">
        <v>0</v>
      </c>
      <c r="I35">
        <v>-684174.144465497</v>
      </c>
      <c r="J35">
        <v>359725.39281220199</v>
      </c>
      <c r="K35">
        <v>249568.70534405901</v>
      </c>
      <c r="L35">
        <v>0</v>
      </c>
      <c r="M35">
        <v>0</v>
      </c>
      <c r="N35">
        <v>0</v>
      </c>
      <c r="O35">
        <v>0</v>
      </c>
      <c r="P35">
        <v>0.14171301478409301</v>
      </c>
      <c r="Q35">
        <v>3352.8027620257699</v>
      </c>
      <c r="R35">
        <v>0</v>
      </c>
      <c r="S35">
        <v>0</v>
      </c>
      <c r="T35">
        <v>384221.31779126701</v>
      </c>
      <c r="U35" t="s">
        <v>92</v>
      </c>
    </row>
    <row r="36" spans="1:21" x14ac:dyDescent="0.25">
      <c r="A36" t="s">
        <v>55</v>
      </c>
      <c r="B36">
        <v>320725.94</v>
      </c>
      <c r="C36">
        <v>562483.23630537302</v>
      </c>
      <c r="D36">
        <v>-13096.5654812833</v>
      </c>
      <c r="E36">
        <v>0</v>
      </c>
      <c r="F36">
        <v>-56361.4249576445</v>
      </c>
      <c r="G36">
        <v>-36115.692328528698</v>
      </c>
      <c r="H36">
        <v>0</v>
      </c>
      <c r="I36">
        <v>-675791.53067948995</v>
      </c>
      <c r="J36">
        <v>356628.12620742299</v>
      </c>
      <c r="K36">
        <v>241312.00142562599</v>
      </c>
      <c r="L36">
        <v>0</v>
      </c>
      <c r="M36">
        <v>0</v>
      </c>
      <c r="N36">
        <v>0</v>
      </c>
      <c r="O36">
        <v>0</v>
      </c>
      <c r="P36">
        <v>3.0555663505747298E-4</v>
      </c>
      <c r="Q36">
        <v>3351.2376884678101</v>
      </c>
      <c r="R36">
        <v>0</v>
      </c>
      <c r="S36">
        <v>0</v>
      </c>
      <c r="T36">
        <v>382409.38848550001</v>
      </c>
      <c r="U36" t="s">
        <v>92</v>
      </c>
    </row>
    <row r="37" spans="1:21" x14ac:dyDescent="0.25">
      <c r="A37" t="s">
        <v>56</v>
      </c>
      <c r="B37">
        <v>637660.13</v>
      </c>
      <c r="C37">
        <v>592407.73763848306</v>
      </c>
      <c r="D37">
        <v>57536.613224689798</v>
      </c>
      <c r="E37">
        <v>0</v>
      </c>
      <c r="F37">
        <v>-63110.068617332698</v>
      </c>
      <c r="G37">
        <v>-36662.8997880518</v>
      </c>
      <c r="H37">
        <v>0</v>
      </c>
      <c r="I37">
        <v>-685753.01834141603</v>
      </c>
      <c r="J37">
        <v>385388.45896608598</v>
      </c>
      <c r="K37">
        <v>268310.11265097797</v>
      </c>
      <c r="L37">
        <v>0</v>
      </c>
      <c r="M37">
        <v>0</v>
      </c>
      <c r="N37">
        <v>0</v>
      </c>
      <c r="O37">
        <v>0</v>
      </c>
      <c r="P37">
        <v>6.5882999926556804E-7</v>
      </c>
      <c r="Q37">
        <v>2256.50173076496</v>
      </c>
      <c r="R37">
        <v>0</v>
      </c>
      <c r="S37">
        <v>0</v>
      </c>
      <c r="T37">
        <v>520373.43746485998</v>
      </c>
      <c r="U37" t="s">
        <v>92</v>
      </c>
    </row>
    <row r="38" spans="1:21" x14ac:dyDescent="0.25">
      <c r="A38" t="s">
        <v>57</v>
      </c>
      <c r="B38">
        <v>635109.88</v>
      </c>
      <c r="C38">
        <v>594278.01897180197</v>
      </c>
      <c r="D38">
        <v>90184.790789225604</v>
      </c>
      <c r="E38">
        <v>0</v>
      </c>
      <c r="F38">
        <v>-63542.923068966396</v>
      </c>
      <c r="G38">
        <v>-37027.704761067303</v>
      </c>
      <c r="H38">
        <v>0</v>
      </c>
      <c r="I38">
        <v>-693593.41984775302</v>
      </c>
      <c r="J38">
        <v>372114.45923131797</v>
      </c>
      <c r="K38">
        <v>268080.75976435503</v>
      </c>
      <c r="L38">
        <v>0</v>
      </c>
      <c r="M38">
        <v>0</v>
      </c>
      <c r="N38">
        <v>0</v>
      </c>
      <c r="O38">
        <v>0</v>
      </c>
      <c r="P38">
        <v>110680.71288986799</v>
      </c>
      <c r="Q38">
        <v>1450.1470109822301</v>
      </c>
      <c r="R38">
        <v>0</v>
      </c>
      <c r="S38">
        <v>0</v>
      </c>
      <c r="T38">
        <v>642624.84097976401</v>
      </c>
      <c r="U38" t="s">
        <v>92</v>
      </c>
    </row>
    <row r="39" spans="1:21" x14ac:dyDescent="0.25">
      <c r="A39" t="s">
        <v>58</v>
      </c>
      <c r="B39">
        <v>436472.44</v>
      </c>
      <c r="C39">
        <v>596148.30006015301</v>
      </c>
      <c r="D39">
        <v>89764.176985719401</v>
      </c>
      <c r="E39">
        <v>0</v>
      </c>
      <c r="F39">
        <v>-68779.996053554001</v>
      </c>
      <c r="G39">
        <v>-37210.107247574997</v>
      </c>
      <c r="H39">
        <v>0</v>
      </c>
      <c r="I39">
        <v>-710906.11495684204</v>
      </c>
      <c r="J39">
        <v>371671.99257349299</v>
      </c>
      <c r="K39">
        <v>233841.65026133001</v>
      </c>
      <c r="L39">
        <v>0</v>
      </c>
      <c r="M39">
        <v>0</v>
      </c>
      <c r="N39">
        <v>0</v>
      </c>
      <c r="O39">
        <v>0</v>
      </c>
      <c r="P39">
        <v>61881.652147729001</v>
      </c>
      <c r="Q39">
        <v>4565.7697503343998</v>
      </c>
      <c r="R39">
        <v>0</v>
      </c>
      <c r="S39">
        <v>0</v>
      </c>
      <c r="T39">
        <v>540977.32352078694</v>
      </c>
      <c r="U39" t="s">
        <v>92</v>
      </c>
    </row>
    <row r="40" spans="1:21" x14ac:dyDescent="0.25">
      <c r="A40" t="s">
        <v>59</v>
      </c>
      <c r="B40">
        <v>670615.75</v>
      </c>
      <c r="C40">
        <v>598018.58114850405</v>
      </c>
      <c r="D40">
        <v>66750.486533428004</v>
      </c>
      <c r="E40">
        <v>0</v>
      </c>
      <c r="F40">
        <v>-50944.743085312999</v>
      </c>
      <c r="G40">
        <v>-37757.314707098201</v>
      </c>
      <c r="H40">
        <v>0</v>
      </c>
      <c r="I40">
        <v>-704946.18946137396</v>
      </c>
      <c r="J40">
        <v>386715.85893956298</v>
      </c>
      <c r="K40">
        <v>256056.115565685</v>
      </c>
      <c r="L40">
        <v>0</v>
      </c>
      <c r="M40">
        <v>0</v>
      </c>
      <c r="N40">
        <v>0</v>
      </c>
      <c r="O40">
        <v>0</v>
      </c>
      <c r="P40">
        <v>71638.421710865994</v>
      </c>
      <c r="Q40">
        <v>4986.4825532721497</v>
      </c>
      <c r="R40">
        <v>0</v>
      </c>
      <c r="S40">
        <v>0</v>
      </c>
      <c r="T40">
        <v>590517.69919753296</v>
      </c>
      <c r="U40" t="s">
        <v>92</v>
      </c>
    </row>
    <row r="41" spans="1:21" x14ac:dyDescent="0.25">
      <c r="A41" t="s">
        <v>60</v>
      </c>
      <c r="B41">
        <v>674815.19</v>
      </c>
      <c r="C41">
        <v>599888.86223685497</v>
      </c>
      <c r="D41">
        <v>39881.3851112251</v>
      </c>
      <c r="E41">
        <v>0</v>
      </c>
      <c r="F41">
        <v>-54598.044319801302</v>
      </c>
      <c r="G41">
        <v>-38304.522166621296</v>
      </c>
      <c r="H41">
        <v>0</v>
      </c>
      <c r="I41">
        <v>-695753.58720078995</v>
      </c>
      <c r="J41">
        <v>392025.45883347001</v>
      </c>
      <c r="K41">
        <v>263886.878408961</v>
      </c>
      <c r="L41">
        <v>0</v>
      </c>
      <c r="M41">
        <v>0</v>
      </c>
      <c r="N41">
        <v>0</v>
      </c>
      <c r="O41">
        <v>0</v>
      </c>
      <c r="P41">
        <v>71259.754169908803</v>
      </c>
      <c r="Q41">
        <v>4649.4443503399498</v>
      </c>
      <c r="R41">
        <v>0</v>
      </c>
      <c r="S41">
        <v>0</v>
      </c>
      <c r="T41">
        <v>582935.62942354695</v>
      </c>
      <c r="U41" t="s">
        <v>92</v>
      </c>
    </row>
    <row r="42" spans="1:21" x14ac:dyDescent="0.25">
      <c r="A42" t="s">
        <v>61</v>
      </c>
      <c r="B42">
        <v>521080.88</v>
      </c>
      <c r="C42">
        <v>601759.14332520706</v>
      </c>
      <c r="D42">
        <v>20927.913282024401</v>
      </c>
      <c r="E42">
        <v>0</v>
      </c>
      <c r="F42">
        <v>-63719.074090485898</v>
      </c>
      <c r="G42">
        <v>-38669.3271396368</v>
      </c>
      <c r="H42">
        <v>0</v>
      </c>
      <c r="I42">
        <v>-702528.52549831895</v>
      </c>
      <c r="J42">
        <v>398662.45870085299</v>
      </c>
      <c r="K42">
        <v>268965.40661275899</v>
      </c>
      <c r="L42">
        <v>0</v>
      </c>
      <c r="M42">
        <v>0</v>
      </c>
      <c r="N42">
        <v>0</v>
      </c>
      <c r="O42">
        <v>0</v>
      </c>
      <c r="P42">
        <v>20857.091389022498</v>
      </c>
      <c r="Q42">
        <v>3318.5042465398501</v>
      </c>
      <c r="R42">
        <v>0</v>
      </c>
      <c r="S42">
        <v>0</v>
      </c>
      <c r="T42">
        <v>509573.59082796302</v>
      </c>
      <c r="U42" t="s">
        <v>92</v>
      </c>
    </row>
    <row r="43" spans="1:21" x14ac:dyDescent="0.25">
      <c r="A43" t="s">
        <v>62</v>
      </c>
      <c r="B43">
        <v>377173.09</v>
      </c>
      <c r="C43">
        <v>603629.424449299</v>
      </c>
      <c r="D43">
        <v>10455.5819949411</v>
      </c>
      <c r="E43">
        <v>0</v>
      </c>
      <c r="F43">
        <v>-64734.851627124401</v>
      </c>
      <c r="G43">
        <v>-37939.717193605902</v>
      </c>
      <c r="H43">
        <v>0</v>
      </c>
      <c r="I43">
        <v>-689013.28875265503</v>
      </c>
      <c r="J43">
        <v>378308.99244087603</v>
      </c>
      <c r="K43">
        <v>248356.411514765</v>
      </c>
      <c r="L43">
        <v>0</v>
      </c>
      <c r="M43">
        <v>0</v>
      </c>
      <c r="N43">
        <v>0</v>
      </c>
      <c r="O43">
        <v>0</v>
      </c>
      <c r="P43">
        <v>14248.017961399701</v>
      </c>
      <c r="Q43">
        <v>2231.27604465986</v>
      </c>
      <c r="R43">
        <v>0</v>
      </c>
      <c r="S43">
        <v>0</v>
      </c>
      <c r="T43">
        <v>465541.84683255601</v>
      </c>
      <c r="U43" t="s">
        <v>92</v>
      </c>
    </row>
    <row r="44" spans="1:21" x14ac:dyDescent="0.25">
      <c r="A44" t="s">
        <v>63</v>
      </c>
      <c r="B44">
        <v>472111.34</v>
      </c>
      <c r="C44">
        <v>605499.70557339105</v>
      </c>
      <c r="D44">
        <v>4194.3069394745398</v>
      </c>
      <c r="E44">
        <v>0</v>
      </c>
      <c r="F44">
        <v>-76205.960475596803</v>
      </c>
      <c r="G44">
        <v>-38395.723409875201</v>
      </c>
      <c r="H44">
        <v>0</v>
      </c>
      <c r="I44">
        <v>-689333.41023185197</v>
      </c>
      <c r="J44">
        <v>382733.65901913203</v>
      </c>
      <c r="K44">
        <v>237019.82597596501</v>
      </c>
      <c r="L44">
        <v>0</v>
      </c>
      <c r="M44">
        <v>0</v>
      </c>
      <c r="N44">
        <v>0</v>
      </c>
      <c r="O44">
        <v>0</v>
      </c>
      <c r="P44">
        <v>14738.1730502549</v>
      </c>
      <c r="Q44">
        <v>1432.43165418117</v>
      </c>
      <c r="R44">
        <v>0</v>
      </c>
      <c r="S44">
        <v>0</v>
      </c>
      <c r="T44">
        <v>441683.00809507503</v>
      </c>
      <c r="U44" t="s">
        <v>92</v>
      </c>
    </row>
    <row r="45" spans="1:21" x14ac:dyDescent="0.25">
      <c r="A45" t="s">
        <v>64</v>
      </c>
      <c r="B45">
        <v>495217.28</v>
      </c>
      <c r="C45">
        <v>607369.98669748404</v>
      </c>
      <c r="D45">
        <v>85.060342573935301</v>
      </c>
      <c r="E45">
        <v>-12370.839238590501</v>
      </c>
      <c r="F45">
        <v>-75915.679162883607</v>
      </c>
      <c r="G45">
        <v>-38669.3271396368</v>
      </c>
      <c r="H45">
        <v>0</v>
      </c>
      <c r="I45">
        <v>-663248.85703857604</v>
      </c>
      <c r="J45">
        <v>387600.79225521401</v>
      </c>
      <c r="K45">
        <v>260839.76148668199</v>
      </c>
      <c r="L45">
        <v>0</v>
      </c>
      <c r="M45">
        <v>0</v>
      </c>
      <c r="N45">
        <v>0</v>
      </c>
      <c r="O45">
        <v>0</v>
      </c>
      <c r="P45">
        <v>15281.0852395845</v>
      </c>
      <c r="Q45">
        <v>890.02807844021004</v>
      </c>
      <c r="R45">
        <v>0</v>
      </c>
      <c r="S45">
        <v>0</v>
      </c>
      <c r="T45">
        <v>481862.01152029098</v>
      </c>
      <c r="U45" t="s">
        <v>92</v>
      </c>
    </row>
    <row r="46" spans="1:21" x14ac:dyDescent="0.25">
      <c r="A46" t="s">
        <v>65</v>
      </c>
      <c r="B46">
        <v>496649.06</v>
      </c>
      <c r="C46">
        <v>609240.26782157598</v>
      </c>
      <c r="D46">
        <v>-1150.7257585961599</v>
      </c>
      <c r="E46">
        <v>0</v>
      </c>
      <c r="F46">
        <v>-57833.806482200998</v>
      </c>
      <c r="G46">
        <v>-37848.515950351997</v>
      </c>
      <c r="H46">
        <v>0</v>
      </c>
      <c r="I46">
        <v>-660482.68148531497</v>
      </c>
      <c r="J46">
        <v>386715.85893956298</v>
      </c>
      <c r="K46">
        <v>273847.34662802197</v>
      </c>
      <c r="L46">
        <v>0</v>
      </c>
      <c r="M46">
        <v>0</v>
      </c>
      <c r="N46">
        <v>0</v>
      </c>
      <c r="O46">
        <v>0</v>
      </c>
      <c r="P46">
        <v>10899.487417788199</v>
      </c>
      <c r="Q46">
        <v>541.19758943932095</v>
      </c>
      <c r="R46">
        <v>0</v>
      </c>
      <c r="S46">
        <v>0</v>
      </c>
      <c r="T46">
        <v>523928.42871992401</v>
      </c>
      <c r="U46" t="s">
        <v>92</v>
      </c>
    </row>
    <row r="47" spans="1:21" x14ac:dyDescent="0.25">
      <c r="A47" t="s">
        <v>66</v>
      </c>
      <c r="B47">
        <v>422558.63</v>
      </c>
      <c r="C47">
        <v>611110.54894566804</v>
      </c>
      <c r="D47">
        <v>102.03410359716</v>
      </c>
      <c r="E47">
        <v>0</v>
      </c>
      <c r="F47">
        <v>-42662.2217173155</v>
      </c>
      <c r="G47">
        <v>-35568.484869005501</v>
      </c>
      <c r="H47">
        <v>0</v>
      </c>
      <c r="I47">
        <v>-682497.36922174902</v>
      </c>
      <c r="J47">
        <v>365477.459363934</v>
      </c>
      <c r="K47">
        <v>255662.93918861699</v>
      </c>
      <c r="L47">
        <v>0</v>
      </c>
      <c r="M47">
        <v>0</v>
      </c>
      <c r="N47">
        <v>0</v>
      </c>
      <c r="O47">
        <v>0</v>
      </c>
      <c r="P47">
        <v>5484.4785422286104</v>
      </c>
      <c r="Q47">
        <v>2177.9051231179401</v>
      </c>
      <c r="R47">
        <v>0</v>
      </c>
      <c r="S47">
        <v>0</v>
      </c>
      <c r="T47">
        <v>479287.28945909301</v>
      </c>
      <c r="U47" t="s">
        <v>92</v>
      </c>
    </row>
    <row r="48" spans="1:21" x14ac:dyDescent="0.25">
      <c r="A48" t="s">
        <v>67</v>
      </c>
      <c r="B48">
        <v>400698.63</v>
      </c>
      <c r="C48">
        <v>612980.45886971499</v>
      </c>
      <c r="D48">
        <v>538.61989306454097</v>
      </c>
      <c r="E48">
        <v>0</v>
      </c>
      <c r="F48">
        <v>-63498.136454334301</v>
      </c>
      <c r="G48">
        <v>-37301.308490828902</v>
      </c>
      <c r="H48">
        <v>0</v>
      </c>
      <c r="I48">
        <v>-672441.10543441598</v>
      </c>
      <c r="J48">
        <v>362822.65941698098</v>
      </c>
      <c r="K48">
        <v>276861.69885221199</v>
      </c>
      <c r="L48">
        <v>0</v>
      </c>
      <c r="M48">
        <v>0</v>
      </c>
      <c r="N48">
        <v>0</v>
      </c>
      <c r="O48">
        <v>0</v>
      </c>
      <c r="P48">
        <v>6819.3858047424901</v>
      </c>
      <c r="Q48">
        <v>2785.64682723229</v>
      </c>
      <c r="R48">
        <v>0</v>
      </c>
      <c r="S48">
        <v>0</v>
      </c>
      <c r="T48">
        <v>489567.91928436898</v>
      </c>
      <c r="U48" t="s">
        <v>92</v>
      </c>
    </row>
    <row r="49" spans="1:21" x14ac:dyDescent="0.25">
      <c r="A49" t="s">
        <v>68</v>
      </c>
      <c r="B49">
        <v>451195.19</v>
      </c>
      <c r="C49">
        <v>614850.36879376206</v>
      </c>
      <c r="D49">
        <v>-3041.2871675515498</v>
      </c>
      <c r="E49">
        <v>0</v>
      </c>
      <c r="F49">
        <v>-51891.846432463302</v>
      </c>
      <c r="G49">
        <v>-36845.302274559603</v>
      </c>
      <c r="H49">
        <v>0</v>
      </c>
      <c r="I49">
        <v>-692668.69614921103</v>
      </c>
      <c r="J49">
        <v>363265.12607480702</v>
      </c>
      <c r="K49">
        <v>263985.17250322801</v>
      </c>
      <c r="L49">
        <v>0</v>
      </c>
      <c r="M49">
        <v>0</v>
      </c>
      <c r="N49">
        <v>0</v>
      </c>
      <c r="O49">
        <v>0</v>
      </c>
      <c r="P49">
        <v>6979.0428127642399</v>
      </c>
      <c r="Q49">
        <v>2999.3391958970801</v>
      </c>
      <c r="R49">
        <v>0</v>
      </c>
      <c r="S49">
        <v>0</v>
      </c>
      <c r="T49">
        <v>467631.917356672</v>
      </c>
      <c r="U49" t="s">
        <v>92</v>
      </c>
    </row>
    <row r="50" spans="1:21" x14ac:dyDescent="0.25">
      <c r="A50" t="s">
        <v>69</v>
      </c>
      <c r="B50">
        <v>660539.31000000006</v>
      </c>
      <c r="C50">
        <v>616720.27871780901</v>
      </c>
      <c r="D50">
        <v>-9366.7969128268505</v>
      </c>
      <c r="E50">
        <v>161966.08867808699</v>
      </c>
      <c r="F50">
        <v>-48746.996473474501</v>
      </c>
      <c r="G50">
        <v>-35842.088598767099</v>
      </c>
      <c r="H50">
        <v>0</v>
      </c>
      <c r="I50">
        <v>-687141.90682338004</v>
      </c>
      <c r="J50">
        <v>374769.25917827198</v>
      </c>
      <c r="K50">
        <v>289967.57808781997</v>
      </c>
      <c r="L50">
        <v>0</v>
      </c>
      <c r="M50">
        <v>0</v>
      </c>
      <c r="N50">
        <v>0</v>
      </c>
      <c r="O50">
        <v>0</v>
      </c>
      <c r="P50">
        <v>6645.3372259866101</v>
      </c>
      <c r="Q50">
        <v>5439.5525143203704</v>
      </c>
      <c r="R50">
        <v>0</v>
      </c>
      <c r="S50">
        <v>0</v>
      </c>
      <c r="T50">
        <v>674410.30559384602</v>
      </c>
      <c r="U50" t="s">
        <v>92</v>
      </c>
    </row>
    <row r="51" spans="1:21" x14ac:dyDescent="0.25">
      <c r="A51" t="s">
        <v>70</v>
      </c>
      <c r="B51">
        <v>397959.44</v>
      </c>
      <c r="C51">
        <v>620460.09856590396</v>
      </c>
      <c r="D51">
        <v>-5484.3261410466903</v>
      </c>
      <c r="E51">
        <v>0</v>
      </c>
      <c r="F51">
        <v>-63502.595100204599</v>
      </c>
      <c r="G51">
        <v>-39854.943301936997</v>
      </c>
      <c r="H51">
        <v>0</v>
      </c>
      <c r="I51">
        <v>-682492.75711297698</v>
      </c>
      <c r="J51">
        <v>365034.99270610901</v>
      </c>
      <c r="K51">
        <v>256547.58603702</v>
      </c>
      <c r="L51">
        <v>0</v>
      </c>
      <c r="M51">
        <v>0</v>
      </c>
      <c r="N51">
        <v>0</v>
      </c>
      <c r="O51">
        <v>0</v>
      </c>
      <c r="P51">
        <v>6491.4071217194696</v>
      </c>
      <c r="Q51">
        <v>5572.5500145006099</v>
      </c>
      <c r="R51">
        <v>0</v>
      </c>
      <c r="S51">
        <v>0</v>
      </c>
      <c r="T51">
        <v>462772.01278908702</v>
      </c>
      <c r="U51" t="s">
        <v>92</v>
      </c>
    </row>
    <row r="52" spans="1:21" x14ac:dyDescent="0.25">
      <c r="A52" t="s">
        <v>71</v>
      </c>
      <c r="B52">
        <v>420063.03</v>
      </c>
      <c r="C52">
        <v>622330.00820876996</v>
      </c>
      <c r="D52">
        <v>10492.0230585514</v>
      </c>
      <c r="E52">
        <v>-59957.662125943403</v>
      </c>
      <c r="F52">
        <v>-63933.613638832903</v>
      </c>
      <c r="G52">
        <v>-38669.3271396368</v>
      </c>
      <c r="H52">
        <v>0</v>
      </c>
      <c r="I52">
        <v>-684563.63825407799</v>
      </c>
      <c r="J52">
        <v>356628.12620742299</v>
      </c>
      <c r="K52">
        <v>231580.88609318799</v>
      </c>
      <c r="L52">
        <v>0</v>
      </c>
      <c r="M52">
        <v>0</v>
      </c>
      <c r="N52">
        <v>0</v>
      </c>
      <c r="O52">
        <v>0</v>
      </c>
      <c r="P52">
        <v>6376.0280905619902</v>
      </c>
      <c r="Q52">
        <v>5630.5191967550099</v>
      </c>
      <c r="R52">
        <v>0</v>
      </c>
      <c r="S52">
        <v>0</v>
      </c>
      <c r="T52">
        <v>385913.34969675803</v>
      </c>
      <c r="U52" t="s">
        <v>92</v>
      </c>
    </row>
    <row r="53" spans="1:21" x14ac:dyDescent="0.25">
      <c r="A53" t="s">
        <v>72</v>
      </c>
      <c r="B53">
        <v>425676.28</v>
      </c>
      <c r="C53">
        <v>624199.91785163595</v>
      </c>
      <c r="D53">
        <v>26271.279916637901</v>
      </c>
      <c r="E53">
        <v>-121853.828991637</v>
      </c>
      <c r="F53">
        <v>-53524.076623205503</v>
      </c>
      <c r="G53">
        <v>-37301.308490828902</v>
      </c>
      <c r="H53">
        <v>0</v>
      </c>
      <c r="I53">
        <v>-644689.68875573797</v>
      </c>
      <c r="J53">
        <v>360610.32612785301</v>
      </c>
      <c r="K53">
        <v>273421.40555286501</v>
      </c>
      <c r="L53">
        <v>0</v>
      </c>
      <c r="M53">
        <v>0</v>
      </c>
      <c r="N53">
        <v>0</v>
      </c>
      <c r="O53">
        <v>0</v>
      </c>
      <c r="P53">
        <v>6750.9118036447699</v>
      </c>
      <c r="Q53">
        <v>5600.3600082163803</v>
      </c>
      <c r="R53">
        <v>0</v>
      </c>
      <c r="S53">
        <v>0</v>
      </c>
      <c r="T53">
        <v>439485.29839944298</v>
      </c>
      <c r="U53" t="s">
        <v>92</v>
      </c>
    </row>
    <row r="54" spans="1:21" x14ac:dyDescent="0.25">
      <c r="A54" t="s">
        <v>73</v>
      </c>
      <c r="B54">
        <v>675532.25</v>
      </c>
      <c r="C54">
        <v>627939.73713736795</v>
      </c>
      <c r="D54">
        <v>11500.419266483401</v>
      </c>
      <c r="E54">
        <v>0</v>
      </c>
      <c r="F54">
        <v>-74782.913936614394</v>
      </c>
      <c r="G54">
        <v>-38851.729626144501</v>
      </c>
      <c r="H54">
        <v>0</v>
      </c>
      <c r="I54">
        <v>-661281.97829232796</v>
      </c>
      <c r="J54">
        <v>363265.12607480702</v>
      </c>
      <c r="K54">
        <v>268867.11251849099</v>
      </c>
      <c r="L54">
        <v>0</v>
      </c>
      <c r="M54">
        <v>0</v>
      </c>
      <c r="N54">
        <v>0</v>
      </c>
      <c r="O54">
        <v>46095.158984955902</v>
      </c>
      <c r="P54">
        <v>135.786711022052</v>
      </c>
      <c r="Q54">
        <v>4473.3971157873802</v>
      </c>
      <c r="R54">
        <v>0</v>
      </c>
      <c r="S54">
        <v>0</v>
      </c>
      <c r="T54">
        <v>547360.11595382704</v>
      </c>
      <c r="U54" t="s">
        <v>92</v>
      </c>
    </row>
    <row r="55" spans="1:21" x14ac:dyDescent="0.25">
      <c r="A55" t="s">
        <v>74</v>
      </c>
      <c r="B55">
        <v>430786.66</v>
      </c>
      <c r="C55">
        <v>629809.64678023395</v>
      </c>
      <c r="D55">
        <v>-17195.945251214202</v>
      </c>
      <c r="E55">
        <v>0</v>
      </c>
      <c r="F55">
        <v>-103452.524527236</v>
      </c>
      <c r="G55">
        <v>-39854.943301936997</v>
      </c>
      <c r="H55">
        <v>0</v>
      </c>
      <c r="I55">
        <v>-675433.65951745596</v>
      </c>
      <c r="J55">
        <v>356185.65954959701</v>
      </c>
      <c r="K55">
        <v>266999.52472741698</v>
      </c>
      <c r="L55">
        <v>0</v>
      </c>
      <c r="M55">
        <v>0</v>
      </c>
      <c r="N55">
        <v>0</v>
      </c>
      <c r="O55">
        <v>48627.990946928701</v>
      </c>
      <c r="P55">
        <v>36.345201485462702</v>
      </c>
      <c r="Q55">
        <v>3663.4520652933002</v>
      </c>
      <c r="R55">
        <v>0</v>
      </c>
      <c r="S55">
        <v>0</v>
      </c>
      <c r="T55">
        <v>469385.54667311301</v>
      </c>
      <c r="U55" t="s">
        <v>92</v>
      </c>
    </row>
    <row r="56" spans="1:21" x14ac:dyDescent="0.25">
      <c r="A56" t="s">
        <v>75</v>
      </c>
      <c r="B56">
        <v>328738.81</v>
      </c>
      <c r="C56">
        <v>631679.55642309994</v>
      </c>
      <c r="D56">
        <v>-37916.391357180597</v>
      </c>
      <c r="E56">
        <v>0</v>
      </c>
      <c r="F56">
        <v>-88671.091981786405</v>
      </c>
      <c r="G56">
        <v>-40675.754491221698</v>
      </c>
      <c r="H56">
        <v>0</v>
      </c>
      <c r="I56">
        <v>-667995.05312359799</v>
      </c>
      <c r="J56">
        <v>345123.99310395803</v>
      </c>
      <c r="K56">
        <v>256154.40965995201</v>
      </c>
      <c r="L56">
        <v>0</v>
      </c>
      <c r="M56">
        <v>0</v>
      </c>
      <c r="N56">
        <v>0</v>
      </c>
      <c r="O56">
        <v>49199.792246742101</v>
      </c>
      <c r="P56">
        <v>80.743431648692095</v>
      </c>
      <c r="Q56">
        <v>3677.67172369337</v>
      </c>
      <c r="R56">
        <v>0</v>
      </c>
      <c r="S56">
        <v>0</v>
      </c>
      <c r="T56">
        <v>450657.87563530699</v>
      </c>
      <c r="U56" t="s">
        <v>92</v>
      </c>
    </row>
    <row r="57" spans="1:21" x14ac:dyDescent="0.25">
      <c r="A57" t="s">
        <v>76</v>
      </c>
      <c r="B57">
        <v>551358.13</v>
      </c>
      <c r="C57">
        <v>635418.48185425298</v>
      </c>
      <c r="D57">
        <v>-9271.9251918391801</v>
      </c>
      <c r="E57">
        <v>0</v>
      </c>
      <c r="F57">
        <v>-81407.888839795007</v>
      </c>
      <c r="G57">
        <v>-38851.729626144501</v>
      </c>
      <c r="H57">
        <v>0</v>
      </c>
      <c r="I57">
        <v>-662226.98209918896</v>
      </c>
      <c r="J57">
        <v>365919.92602175998</v>
      </c>
      <c r="K57">
        <v>236430.06141036199</v>
      </c>
      <c r="L57">
        <v>0</v>
      </c>
      <c r="M57">
        <v>0</v>
      </c>
      <c r="N57">
        <v>0</v>
      </c>
      <c r="O57">
        <v>34597.840070100203</v>
      </c>
      <c r="P57">
        <v>1.02266270276771</v>
      </c>
      <c r="Q57">
        <v>2607.8104155697301</v>
      </c>
      <c r="R57">
        <v>0</v>
      </c>
      <c r="S57">
        <v>0</v>
      </c>
      <c r="T57">
        <v>483216.61667778</v>
      </c>
      <c r="U57" t="s">
        <v>92</v>
      </c>
    </row>
    <row r="58" spans="1:21" x14ac:dyDescent="0.25">
      <c r="A58" t="s">
        <v>77</v>
      </c>
      <c r="B58">
        <v>534870</v>
      </c>
      <c r="C58">
        <v>637287.94456982997</v>
      </c>
      <c r="D58">
        <v>16042.718879583699</v>
      </c>
      <c r="E58">
        <v>0</v>
      </c>
      <c r="F58">
        <v>-85653.347939743893</v>
      </c>
      <c r="G58">
        <v>-37301.308490828902</v>
      </c>
      <c r="H58">
        <v>0</v>
      </c>
      <c r="I58">
        <v>-673953.76698192395</v>
      </c>
      <c r="J58">
        <v>368132.25931088801</v>
      </c>
      <c r="K58">
        <v>239215.060747929</v>
      </c>
      <c r="L58">
        <v>0</v>
      </c>
      <c r="M58">
        <v>0</v>
      </c>
      <c r="N58">
        <v>0</v>
      </c>
      <c r="O58">
        <v>21642.532317661698</v>
      </c>
      <c r="P58">
        <v>2.2050400370698499E-3</v>
      </c>
      <c r="Q58">
        <v>1700.7861506700799</v>
      </c>
      <c r="R58">
        <v>0</v>
      </c>
      <c r="S58">
        <v>0</v>
      </c>
      <c r="T58">
        <v>487112.88076910499</v>
      </c>
      <c r="U58" t="s">
        <v>92</v>
      </c>
    </row>
    <row r="59" spans="1:21" x14ac:dyDescent="0.25">
      <c r="A59" t="s">
        <v>78</v>
      </c>
      <c r="B59">
        <v>410021.53</v>
      </c>
      <c r="C59">
        <v>639157.40728540695</v>
      </c>
      <c r="D59">
        <v>16914.192222084999</v>
      </c>
      <c r="E59">
        <v>0</v>
      </c>
      <c r="F59">
        <v>-76444.587754729102</v>
      </c>
      <c r="G59">
        <v>-38304.522166621296</v>
      </c>
      <c r="H59">
        <v>0</v>
      </c>
      <c r="I59">
        <v>-668510.84204676398</v>
      </c>
      <c r="J59">
        <v>363265.12607480702</v>
      </c>
      <c r="K59">
        <v>213134.36106907</v>
      </c>
      <c r="L59">
        <v>0</v>
      </c>
      <c r="M59">
        <v>0</v>
      </c>
      <c r="N59">
        <v>0</v>
      </c>
      <c r="O59">
        <v>12330.170569087701</v>
      </c>
      <c r="P59">
        <v>4.7544264281394203E-6</v>
      </c>
      <c r="Q59">
        <v>1068.3045308906501</v>
      </c>
      <c r="R59">
        <v>0</v>
      </c>
      <c r="S59">
        <v>0</v>
      </c>
      <c r="T59">
        <v>462609.60978798702</v>
      </c>
      <c r="U59" t="s">
        <v>92</v>
      </c>
    </row>
    <row r="60" spans="1:21" x14ac:dyDescent="0.25">
      <c r="A60" t="s">
        <v>79</v>
      </c>
      <c r="B60">
        <v>471910.97</v>
      </c>
      <c r="C60">
        <v>642896.33271655999</v>
      </c>
      <c r="D60">
        <v>-50822.607187936002</v>
      </c>
      <c r="E60">
        <v>0</v>
      </c>
      <c r="F60">
        <v>-57323.332941624198</v>
      </c>
      <c r="G60">
        <v>-37301.308490828902</v>
      </c>
      <c r="H60">
        <v>0</v>
      </c>
      <c r="I60">
        <v>-675176.02107125404</v>
      </c>
      <c r="J60">
        <v>365034.99270610901</v>
      </c>
      <c r="K60">
        <v>260970.82027903799</v>
      </c>
      <c r="L60">
        <v>0</v>
      </c>
      <c r="M60">
        <v>0</v>
      </c>
      <c r="N60">
        <v>0</v>
      </c>
      <c r="O60">
        <v>6601.2701291793001</v>
      </c>
      <c r="P60">
        <v>1.0251319708524299E-8</v>
      </c>
      <c r="Q60">
        <v>654.19491721306304</v>
      </c>
      <c r="R60">
        <v>0</v>
      </c>
      <c r="S60">
        <v>0</v>
      </c>
      <c r="T60">
        <v>455534.34105646698</v>
      </c>
      <c r="U60" t="s">
        <v>92</v>
      </c>
    </row>
    <row r="61" spans="1:21" x14ac:dyDescent="0.25">
      <c r="A61" t="s">
        <v>80</v>
      </c>
      <c r="B61">
        <v>490883.56</v>
      </c>
      <c r="C61">
        <v>644428.82537151896</v>
      </c>
      <c r="D61">
        <v>-69475.694081740003</v>
      </c>
      <c r="E61">
        <v>0</v>
      </c>
      <c r="F61">
        <v>-61951.573001273398</v>
      </c>
      <c r="G61">
        <v>-37848.515950351997</v>
      </c>
      <c r="H61">
        <v>0</v>
      </c>
      <c r="I61">
        <v>-666086.96448080405</v>
      </c>
      <c r="J61">
        <v>365477.459363934</v>
      </c>
      <c r="K61">
        <v>265262.99572869902</v>
      </c>
      <c r="L61">
        <v>0</v>
      </c>
      <c r="M61">
        <v>0</v>
      </c>
      <c r="N61">
        <v>0</v>
      </c>
      <c r="O61">
        <v>3407.7793598920098</v>
      </c>
      <c r="P61">
        <v>2.21035191840781E-11</v>
      </c>
      <c r="Q61">
        <v>394.13435987584302</v>
      </c>
      <c r="R61">
        <v>0</v>
      </c>
      <c r="S61">
        <v>0</v>
      </c>
      <c r="T61">
        <v>443608.44666975102</v>
      </c>
      <c r="U61" t="s">
        <v>92</v>
      </c>
    </row>
    <row r="62" spans="1:21" x14ac:dyDescent="0.25">
      <c r="A62" t="s">
        <v>81</v>
      </c>
      <c r="B62">
        <v>350393.63</v>
      </c>
      <c r="C62">
        <v>645961.31802647701</v>
      </c>
      <c r="D62">
        <v>-53977.510483436403</v>
      </c>
      <c r="E62">
        <v>0</v>
      </c>
      <c r="F62">
        <v>-139250.47457516499</v>
      </c>
      <c r="G62">
        <v>-38030.9184368598</v>
      </c>
      <c r="H62">
        <v>0</v>
      </c>
      <c r="I62">
        <v>-670338.64839542797</v>
      </c>
      <c r="J62">
        <v>354858.25957612001</v>
      </c>
      <c r="K62">
        <v>252615.82226633799</v>
      </c>
      <c r="L62">
        <v>0</v>
      </c>
      <c r="M62">
        <v>0</v>
      </c>
      <c r="N62">
        <v>0</v>
      </c>
      <c r="O62">
        <v>1724.81937718835</v>
      </c>
      <c r="P62">
        <v>4.7658796546421398E-14</v>
      </c>
      <c r="Q62">
        <v>235.06965101966401</v>
      </c>
      <c r="R62">
        <v>0</v>
      </c>
      <c r="S62">
        <v>0</v>
      </c>
      <c r="T62">
        <v>353797.73700625403</v>
      </c>
      <c r="U62" t="s">
        <v>92</v>
      </c>
    </row>
    <row r="63" spans="1:21" x14ac:dyDescent="0.25">
      <c r="A63" t="s">
        <v>82</v>
      </c>
      <c r="B63">
        <v>560183.68999999994</v>
      </c>
      <c r="C63">
        <v>649026.30333639402</v>
      </c>
      <c r="D63">
        <v>14582.424849609501</v>
      </c>
      <c r="E63">
        <v>0</v>
      </c>
      <c r="F63">
        <v>-66162.812339264201</v>
      </c>
      <c r="G63">
        <v>-37027.704761067303</v>
      </c>
      <c r="H63">
        <v>0</v>
      </c>
      <c r="I63">
        <v>-687160.71413796698</v>
      </c>
      <c r="J63">
        <v>368132.25931088801</v>
      </c>
      <c r="K63">
        <v>252124.35179500299</v>
      </c>
      <c r="L63">
        <v>0</v>
      </c>
      <c r="M63">
        <v>0</v>
      </c>
      <c r="N63">
        <v>0</v>
      </c>
      <c r="O63">
        <v>23378.856005006201</v>
      </c>
      <c r="P63">
        <v>1.02760147347456E-16</v>
      </c>
      <c r="Q63">
        <v>139.34407435425501</v>
      </c>
      <c r="R63">
        <v>0</v>
      </c>
      <c r="S63">
        <v>0</v>
      </c>
      <c r="T63">
        <v>517032.30813295499</v>
      </c>
      <c r="U63" t="s">
        <v>92</v>
      </c>
    </row>
    <row r="64" spans="1:21" x14ac:dyDescent="0.25">
      <c r="A64" t="s">
        <v>83</v>
      </c>
      <c r="B64">
        <v>423192.53</v>
      </c>
      <c r="C64">
        <v>650558.79599135194</v>
      </c>
      <c r="D64">
        <v>22859.737430919798</v>
      </c>
      <c r="E64">
        <v>0</v>
      </c>
      <c r="F64">
        <v>-54819.485796740002</v>
      </c>
      <c r="G64">
        <v>-34930.0761662285</v>
      </c>
      <c r="H64">
        <v>0</v>
      </c>
      <c r="I64">
        <v>-691120.75212472701</v>
      </c>
      <c r="J64">
        <v>361495.25944350398</v>
      </c>
      <c r="K64">
        <v>251698.41071984501</v>
      </c>
      <c r="L64">
        <v>0</v>
      </c>
      <c r="M64">
        <v>0</v>
      </c>
      <c r="N64">
        <v>0</v>
      </c>
      <c r="O64">
        <v>25493.335257206199</v>
      </c>
      <c r="P64">
        <v>0.43613668830264701</v>
      </c>
      <c r="Q64">
        <v>82.297620243596498</v>
      </c>
      <c r="R64">
        <v>0</v>
      </c>
      <c r="S64">
        <v>0</v>
      </c>
      <c r="T64">
        <v>531317.95851206395</v>
      </c>
      <c r="U64" t="s">
        <v>92</v>
      </c>
    </row>
    <row r="65" spans="1:21" x14ac:dyDescent="0.25">
      <c r="A65" t="s">
        <v>84</v>
      </c>
      <c r="B65">
        <v>302140.21999999997</v>
      </c>
      <c r="C65">
        <v>652091.28864630999</v>
      </c>
      <c r="D65">
        <v>10837.7781710974</v>
      </c>
      <c r="E65">
        <v>-133712.82445571199</v>
      </c>
      <c r="F65">
        <v>-50264.737472736197</v>
      </c>
      <c r="G65">
        <v>-34838.874922974603</v>
      </c>
      <c r="H65">
        <v>0</v>
      </c>
      <c r="I65">
        <v>-682303.35159183003</v>
      </c>
      <c r="J65">
        <v>357513.05952307401</v>
      </c>
      <c r="K65">
        <v>172964.84121193201</v>
      </c>
      <c r="L65">
        <v>0</v>
      </c>
      <c r="M65">
        <v>0</v>
      </c>
      <c r="N65">
        <v>0</v>
      </c>
      <c r="O65">
        <v>25990.8997047099</v>
      </c>
      <c r="P65">
        <v>4.3072710094502096</v>
      </c>
      <c r="Q65">
        <v>48.499737874340497</v>
      </c>
      <c r="R65">
        <v>0</v>
      </c>
      <c r="S65">
        <v>0</v>
      </c>
      <c r="T65">
        <v>318330.88582275499</v>
      </c>
      <c r="U65" t="s">
        <v>92</v>
      </c>
    </row>
    <row r="66" spans="1:21" x14ac:dyDescent="0.25">
      <c r="A66" t="s">
        <v>85</v>
      </c>
      <c r="B66">
        <v>548192.13</v>
      </c>
      <c r="C66">
        <v>654731.23537285102</v>
      </c>
      <c r="D66">
        <v>-14071.156936158101</v>
      </c>
      <c r="E66">
        <v>0</v>
      </c>
      <c r="F66">
        <v>-81136.6223403521</v>
      </c>
      <c r="G66">
        <v>-40858.156977729399</v>
      </c>
      <c r="H66">
        <v>0</v>
      </c>
      <c r="I66">
        <v>-664930.86160702806</v>
      </c>
      <c r="J66">
        <v>380521.325730004</v>
      </c>
      <c r="K66">
        <v>241770.70719887299</v>
      </c>
      <c r="L66">
        <v>0</v>
      </c>
      <c r="M66">
        <v>0</v>
      </c>
      <c r="N66">
        <v>0</v>
      </c>
      <c r="O66">
        <v>26118.217626506099</v>
      </c>
      <c r="P66">
        <v>5.4674379875873202E-2</v>
      </c>
      <c r="Q66">
        <v>28.545103250699</v>
      </c>
      <c r="R66">
        <v>0</v>
      </c>
      <c r="S66">
        <v>0</v>
      </c>
      <c r="T66">
        <v>502173.28784459701</v>
      </c>
      <c r="U66" t="s">
        <v>92</v>
      </c>
    </row>
    <row r="67" spans="1:21" x14ac:dyDescent="0.25">
      <c r="A67" t="s">
        <v>86</v>
      </c>
      <c r="B67">
        <v>349300.63</v>
      </c>
      <c r="C67">
        <v>656051.208736122</v>
      </c>
      <c r="D67">
        <v>-13694.141421599001</v>
      </c>
      <c r="E67">
        <v>0</v>
      </c>
      <c r="F67">
        <v>-73951.9286360923</v>
      </c>
      <c r="G67">
        <v>-36662.8997880518</v>
      </c>
      <c r="H67">
        <v>0</v>
      </c>
      <c r="I67">
        <v>-663440.64760068501</v>
      </c>
      <c r="J67">
        <v>359282.92615437601</v>
      </c>
      <c r="K67">
        <v>213199.890465248</v>
      </c>
      <c r="L67">
        <v>0</v>
      </c>
      <c r="M67">
        <v>0</v>
      </c>
      <c r="N67">
        <v>0</v>
      </c>
      <c r="O67">
        <v>17574.515072858499</v>
      </c>
      <c r="P67">
        <v>1.1788692560239799E-4</v>
      </c>
      <c r="Q67">
        <v>16.787793561729099</v>
      </c>
      <c r="R67">
        <v>0</v>
      </c>
      <c r="S67">
        <v>0</v>
      </c>
      <c r="T67">
        <v>458375.710893624</v>
      </c>
      <c r="U67" t="s">
        <v>92</v>
      </c>
    </row>
    <row r="68" spans="1:21" x14ac:dyDescent="0.25">
      <c r="A68" t="s">
        <v>87</v>
      </c>
      <c r="B68">
        <v>569935.13</v>
      </c>
      <c r="C68">
        <v>657371.18209939206</v>
      </c>
      <c r="D68">
        <v>-9722.6630820649698</v>
      </c>
      <c r="E68">
        <v>0</v>
      </c>
      <c r="F68">
        <v>-66768.484180907501</v>
      </c>
      <c r="G68">
        <v>-35294.881139243902</v>
      </c>
      <c r="H68">
        <v>0</v>
      </c>
      <c r="I68">
        <v>-664828.23654823995</v>
      </c>
      <c r="J68">
        <v>388485.72557086498</v>
      </c>
      <c r="K68">
        <v>276632.34596558899</v>
      </c>
      <c r="L68">
        <v>0</v>
      </c>
      <c r="M68">
        <v>0</v>
      </c>
      <c r="N68">
        <v>0</v>
      </c>
      <c r="O68">
        <v>13459.4180530831</v>
      </c>
      <c r="P68">
        <v>2.5418346099461602E-7</v>
      </c>
      <c r="Q68">
        <v>9.8687277958251407</v>
      </c>
      <c r="R68">
        <v>0</v>
      </c>
      <c r="S68">
        <v>0</v>
      </c>
      <c r="T68">
        <v>559344.27546652302</v>
      </c>
      <c r="U68" t="s">
        <v>92</v>
      </c>
    </row>
    <row r="69" spans="1:21" x14ac:dyDescent="0.25">
      <c r="A69" t="s">
        <v>88</v>
      </c>
      <c r="B69">
        <v>447160.66</v>
      </c>
      <c r="C69">
        <v>661331.10218920396</v>
      </c>
      <c r="D69">
        <v>1904.01850370751</v>
      </c>
      <c r="E69">
        <v>0</v>
      </c>
      <c r="F69">
        <v>-138902.520747139</v>
      </c>
      <c r="G69">
        <v>-38122.119680113603</v>
      </c>
      <c r="H69">
        <v>0</v>
      </c>
      <c r="I69">
        <v>-683113.07144995895</v>
      </c>
      <c r="J69">
        <v>383618.59233478399</v>
      </c>
      <c r="K69">
        <v>178174.428208086</v>
      </c>
      <c r="L69">
        <v>0</v>
      </c>
      <c r="M69">
        <v>0</v>
      </c>
      <c r="N69">
        <v>0</v>
      </c>
      <c r="O69">
        <v>10146.568459718799</v>
      </c>
      <c r="P69">
        <v>5.4806104639439497E-10</v>
      </c>
      <c r="Q69">
        <v>5.7998174995714598</v>
      </c>
      <c r="R69">
        <v>0</v>
      </c>
      <c r="S69">
        <v>0</v>
      </c>
      <c r="T69">
        <v>375042.79763578897</v>
      </c>
      <c r="U69" t="s">
        <v>92</v>
      </c>
    </row>
    <row r="70" spans="1:21" x14ac:dyDescent="0.25">
      <c r="A70" t="s">
        <v>89</v>
      </c>
      <c r="B70">
        <v>696418.13</v>
      </c>
      <c r="C70">
        <v>662333.48271933105</v>
      </c>
      <c r="D70">
        <v>369.49662510192701</v>
      </c>
      <c r="E70">
        <v>0</v>
      </c>
      <c r="F70">
        <v>-69816.934903254907</v>
      </c>
      <c r="G70">
        <v>-37118.906004321201</v>
      </c>
      <c r="H70">
        <v>0</v>
      </c>
      <c r="I70">
        <v>-672652.917046858</v>
      </c>
      <c r="J70">
        <v>390698.05885999301</v>
      </c>
      <c r="K70">
        <v>247013.05889311599</v>
      </c>
      <c r="L70">
        <v>0</v>
      </c>
      <c r="M70">
        <v>0</v>
      </c>
      <c r="N70">
        <v>0</v>
      </c>
      <c r="O70">
        <v>8993.4628723812602</v>
      </c>
      <c r="P70">
        <v>1.1817091064822101E-12</v>
      </c>
      <c r="Q70">
        <v>3.40800504454984</v>
      </c>
      <c r="R70">
        <v>0</v>
      </c>
      <c r="S70">
        <v>0</v>
      </c>
      <c r="T70">
        <v>529822.21002053295</v>
      </c>
      <c r="U70" t="s">
        <v>92</v>
      </c>
    </row>
    <row r="71" spans="1:21" x14ac:dyDescent="0.25">
      <c r="A71" t="s">
        <v>90</v>
      </c>
      <c r="B71">
        <v>623819.31000000006</v>
      </c>
      <c r="C71">
        <v>663335.86324945802</v>
      </c>
      <c r="D71">
        <v>-5575.2900730717902</v>
      </c>
      <c r="E71">
        <v>0</v>
      </c>
      <c r="F71">
        <v>-62120.332057271</v>
      </c>
      <c r="G71">
        <v>-35112.478652736201</v>
      </c>
      <c r="H71">
        <v>0</v>
      </c>
      <c r="I71">
        <v>-677326.79267380398</v>
      </c>
      <c r="J71">
        <v>386715.85893956298</v>
      </c>
      <c r="K71">
        <v>258251.350337649</v>
      </c>
      <c r="L71">
        <v>0</v>
      </c>
      <c r="M71">
        <v>0</v>
      </c>
      <c r="N71">
        <v>0</v>
      </c>
      <c r="O71">
        <v>8657.7631588056192</v>
      </c>
      <c r="P71">
        <v>2.5479577896110601E-15</v>
      </c>
      <c r="Q71">
        <v>2.0023804634861802</v>
      </c>
      <c r="R71">
        <v>0</v>
      </c>
      <c r="S71">
        <v>0</v>
      </c>
      <c r="T71">
        <v>536827.94460905599</v>
      </c>
      <c r="U71" t="s">
        <v>92</v>
      </c>
    </row>
    <row r="72" spans="1:21" x14ac:dyDescent="0.25">
      <c r="A72" t="s">
        <v>91</v>
      </c>
      <c r="B72">
        <v>397367.78</v>
      </c>
      <c r="C72">
        <v>664338.243779585</v>
      </c>
      <c r="D72">
        <v>-9280.9717981457707</v>
      </c>
      <c r="E72">
        <v>0</v>
      </c>
      <c r="F72">
        <v>-82770.398563098905</v>
      </c>
      <c r="G72">
        <v>-40402.1507614601</v>
      </c>
      <c r="H72">
        <v>0</v>
      </c>
      <c r="I72">
        <v>-683753.73757509596</v>
      </c>
      <c r="J72">
        <v>378308.99244087603</v>
      </c>
      <c r="K72">
        <v>219785.594781141</v>
      </c>
      <c r="L72">
        <v>0</v>
      </c>
      <c r="M72">
        <v>0</v>
      </c>
      <c r="N72">
        <v>0</v>
      </c>
      <c r="O72">
        <v>8566.8384355083908</v>
      </c>
      <c r="P72">
        <v>5.4938130391207199E-18</v>
      </c>
      <c r="Q72">
        <v>1.17643988522224</v>
      </c>
      <c r="R72">
        <v>0</v>
      </c>
      <c r="S72">
        <v>0</v>
      </c>
      <c r="T72">
        <v>454793.58717919502</v>
      </c>
      <c r="U72" t="s">
        <v>92</v>
      </c>
    </row>
    <row r="73" spans="1:21" x14ac:dyDescent="0.25">
      <c r="B73">
        <f>SUM(B2:B72)/SUM($B$2:$B$72)</f>
        <v>1</v>
      </c>
      <c r="C73">
        <f t="shared" ref="C73:T73" si="0">SUM(C2:C72)/SUM($B$2:$B$72)</f>
        <v>1.3219353766369046</v>
      </c>
      <c r="D73">
        <f t="shared" si="0"/>
        <v>6.0807017920617989E-3</v>
      </c>
      <c r="E73">
        <f t="shared" si="0"/>
        <v>-8.3362370366366432E-3</v>
      </c>
      <c r="F73">
        <f t="shared" si="0"/>
        <v>-0.13387751468756914</v>
      </c>
      <c r="G73">
        <f t="shared" si="0"/>
        <v>-8.3188670572149098E-2</v>
      </c>
      <c r="H73">
        <f t="shared" si="0"/>
        <v>0</v>
      </c>
      <c r="I73">
        <f t="shared" si="0"/>
        <v>-1.5488386305755699</v>
      </c>
      <c r="J73">
        <f t="shared" si="0"/>
        <v>0.8583957275105043</v>
      </c>
      <c r="K73">
        <f t="shared" si="0"/>
        <v>0.55490212251983473</v>
      </c>
      <c r="L73">
        <f t="shared" si="0"/>
        <v>0</v>
      </c>
      <c r="M73">
        <f t="shared" si="0"/>
        <v>0</v>
      </c>
      <c r="N73">
        <f t="shared" si="0"/>
        <v>0</v>
      </c>
      <c r="O73">
        <f t="shared" si="0"/>
        <v>1.2692338971883436E-2</v>
      </c>
      <c r="P73">
        <f t="shared" si="0"/>
        <v>1.5078434769789232E-2</v>
      </c>
      <c r="Q73">
        <f t="shared" si="0"/>
        <v>5.453376949073465E-3</v>
      </c>
      <c r="R73">
        <f t="shared" si="0"/>
        <v>0</v>
      </c>
      <c r="S73">
        <f t="shared" si="0"/>
        <v>0</v>
      </c>
      <c r="T73">
        <f t="shared" si="0"/>
        <v>1.0002970262781277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Miani</cp:lastModifiedBy>
  <dcterms:created xsi:type="dcterms:W3CDTF">2022-05-25T14:10:42Z</dcterms:created>
  <dcterms:modified xsi:type="dcterms:W3CDTF">2022-05-25T14:35:38Z</dcterms:modified>
</cp:coreProperties>
</file>