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627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1" l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</calcChain>
</file>

<file path=xl/sharedStrings.xml><?xml version="1.0" encoding="utf-8"?>
<sst xmlns="http://schemas.openxmlformats.org/spreadsheetml/2006/main" count="768" uniqueCount="32">
  <si>
    <t>Swansea</t>
  </si>
  <si>
    <t>Huddersfield</t>
  </si>
  <si>
    <t>Southampton</t>
  </si>
  <si>
    <t>Manchester Utd</t>
  </si>
  <si>
    <t>Tottenham</t>
  </si>
  <si>
    <t>West Brom</t>
  </si>
  <si>
    <t>Stoke</t>
  </si>
  <si>
    <t>Chelsea</t>
  </si>
  <si>
    <t>Arsenal F.C.</t>
  </si>
  <si>
    <t>Newcastle</t>
  </si>
  <si>
    <t>Watford F.C.</t>
  </si>
  <si>
    <t>Bournemouth</t>
  </si>
  <si>
    <t>Burnley</t>
  </si>
  <si>
    <t>Leicester</t>
  </si>
  <si>
    <t>Crystal Palace</t>
  </si>
  <si>
    <t>Manchester City</t>
  </si>
  <si>
    <t>Everton</t>
  </si>
  <si>
    <t>Liverpool</t>
  </si>
  <si>
    <t>West Ham</t>
  </si>
  <si>
    <t>Brighton</t>
  </si>
  <si>
    <t>Team1</t>
  </si>
  <si>
    <t>Team2</t>
  </si>
  <si>
    <t>Time</t>
  </si>
  <si>
    <t>HO</t>
  </si>
  <si>
    <t>HD</t>
  </si>
  <si>
    <t>AO</t>
  </si>
  <si>
    <t>AD</t>
  </si>
  <si>
    <t>GD</t>
  </si>
  <si>
    <t>t1</t>
  </si>
  <si>
    <t>t2</t>
  </si>
  <si>
    <t>Final GD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</si>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</sst>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379" totalsRowShown="0">
  <autoFilter ref="A1:L379">
    <filterColumn colId="11">
      <filters>
        <filter val="-1"/>
        <filter val="1"/>
      </filters>
    </filterColumn>
  </autoFilter>
  <tableColumns count="12">
    <tableColumn id="1" name="Team1"/>
    <tableColumn id="2" name="Team2"/>
    <tableColumn id="3" name="Time"/>
    <tableColumn id="4" name="HO"/>
    <tableColumn id="5" name="HD"/>
    <tableColumn id="6" name="AO"/>
    <tableColumn id="7" name="AD"/>
    <tableColumn id="8" name="GD"/>
    <tableColumn id="9" name="t1"/>
    <tableColumn id="10" name="t2"/>
    <tableColumn id="11" name="Final GD" dataDxfId="1">
      <calculatedColumnFormula>Table1[[#This Row],[t1]]-Table1[[#This Row],[t2]]</calculatedColumnFormula>
    </tableColumn>
    <tableColumn id="12" name="Result" dataDxfId="0">
      <calculatedColumnFormula>IF(Table1[[#This Row],[Final GD]]&gt;0,1,IF(Table1[[#This Row],[Final GD]]&lt;0,-1,0))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abSelected="1" topLeftCell="A45" workbookViewId="0">
      <selection activeCell="C53" sqref="C53"/>
    </sheetView>
  </sheetViews>
  <sheetFormatPr defaultRowHeight="15" x14ac:dyDescent="0.25"/>
  <cols>
    <col min="1" max="8" width="11" customWidth="1"/>
    <col min="9" max="9" width="11" hidden="1" customWidth="1"/>
    <col min="10" max="10" width="12" hidden="1" customWidth="1"/>
  </cols>
  <sheetData>
    <row r="1" spans="1:12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25">
      <c r="A2" t="s">
        <v>0</v>
      </c>
      <c r="B2" t="s">
        <v>1</v>
      </c>
      <c r="C2">
        <v>80</v>
      </c>
      <c r="D2">
        <v>20.824649999999998</v>
      </c>
      <c r="E2">
        <v>17.36289</v>
      </c>
      <c r="F2">
        <v>15.845655000000001</v>
      </c>
      <c r="G2">
        <v>15.845655000000001</v>
      </c>
      <c r="H2">
        <v>2</v>
      </c>
      <c r="I2">
        <v>2</v>
      </c>
      <c r="J2">
        <v>0</v>
      </c>
      <c r="K2">
        <f>Table1[[#This Row],[t1]]-Table1[[#This Row],[t2]]</f>
        <v>2</v>
      </c>
      <c r="L2">
        <f>IF(Table1[[#This Row],[Final GD]]&gt;0,1,IF(Table1[[#This Row],[Final GD]]&lt;0,-1,0))</f>
        <v>1</v>
      </c>
    </row>
    <row r="3" spans="1:12" ht="15" hidden="1" customHeight="1" x14ac:dyDescent="0.25">
      <c r="A3" t="s">
        <v>2</v>
      </c>
      <c r="B3" t="s">
        <v>0</v>
      </c>
      <c r="C3">
        <v>80</v>
      </c>
      <c r="D3">
        <v>23.24945</v>
      </c>
      <c r="E3">
        <v>21.285599999999999</v>
      </c>
      <c r="F3">
        <v>19.422779999999999</v>
      </c>
      <c r="G3">
        <v>19.422779999999999</v>
      </c>
      <c r="H3">
        <v>0</v>
      </c>
      <c r="I3">
        <v>0</v>
      </c>
      <c r="J3">
        <v>0</v>
      </c>
      <c r="K3">
        <f>Table1[[#This Row],[t1]]-Table1[[#This Row],[t2]]</f>
        <v>0</v>
      </c>
      <c r="L3">
        <f>IF(Table1[[#This Row],[Final GD]]&gt;0,1,IF(Table1[[#This Row],[Final GD]]&lt;0,-1,0))</f>
        <v>0</v>
      </c>
    </row>
    <row r="4" spans="1:12" x14ac:dyDescent="0.25">
      <c r="A4" t="s">
        <v>3</v>
      </c>
      <c r="B4" t="s">
        <v>4</v>
      </c>
      <c r="C4">
        <v>80</v>
      </c>
      <c r="D4">
        <v>29.5365</v>
      </c>
      <c r="E4">
        <v>29.5365</v>
      </c>
      <c r="F4">
        <v>28.22634</v>
      </c>
      <c r="G4">
        <v>28.22634</v>
      </c>
      <c r="H4">
        <v>0</v>
      </c>
      <c r="I4">
        <v>1</v>
      </c>
      <c r="J4">
        <v>0</v>
      </c>
      <c r="K4">
        <f>Table1[[#This Row],[t1]]-Table1[[#This Row],[t2]]</f>
        <v>1</v>
      </c>
      <c r="L4">
        <f>IF(Table1[[#This Row],[Final GD]]&gt;0,1,IF(Table1[[#This Row],[Final GD]]&lt;0,-1,0))</f>
        <v>1</v>
      </c>
    </row>
    <row r="5" spans="1:12" ht="15" hidden="1" customHeight="1" x14ac:dyDescent="0.25">
      <c r="A5" t="s">
        <v>5</v>
      </c>
      <c r="B5" t="s">
        <v>6</v>
      </c>
      <c r="C5">
        <v>80</v>
      </c>
      <c r="D5">
        <v>20.254079999999998</v>
      </c>
      <c r="E5">
        <v>20.254079999999998</v>
      </c>
      <c r="F5">
        <v>19.27225</v>
      </c>
      <c r="G5">
        <v>23.157050000000002</v>
      </c>
      <c r="H5">
        <v>0</v>
      </c>
      <c r="I5">
        <v>1</v>
      </c>
      <c r="J5">
        <v>1</v>
      </c>
      <c r="K5">
        <f>Table1[[#This Row],[t1]]-Table1[[#This Row],[t2]]</f>
        <v>0</v>
      </c>
      <c r="L5">
        <f>IF(Table1[[#This Row],[Final GD]]&gt;0,1,IF(Table1[[#This Row],[Final GD]]&lt;0,-1,0))</f>
        <v>0</v>
      </c>
    </row>
    <row r="6" spans="1:12" ht="15" hidden="1" customHeight="1" x14ac:dyDescent="0.25">
      <c r="A6" t="s">
        <v>7</v>
      </c>
      <c r="B6" t="s">
        <v>8</v>
      </c>
      <c r="C6">
        <v>80</v>
      </c>
      <c r="D6">
        <v>28.807790000000001</v>
      </c>
      <c r="E6">
        <v>28.807790000000001</v>
      </c>
      <c r="F6">
        <v>28.5307</v>
      </c>
      <c r="G6">
        <v>26.063179999999999</v>
      </c>
      <c r="H6">
        <v>0</v>
      </c>
      <c r="I6">
        <v>0</v>
      </c>
      <c r="J6">
        <v>0</v>
      </c>
      <c r="K6">
        <f>Table1[[#This Row],[t1]]-Table1[[#This Row],[t2]]</f>
        <v>0</v>
      </c>
      <c r="L6">
        <f>IF(Table1[[#This Row],[Final GD]]&gt;0,1,IF(Table1[[#This Row],[Final GD]]&lt;0,-1,0))</f>
        <v>0</v>
      </c>
    </row>
    <row r="7" spans="1:12" x14ac:dyDescent="0.25">
      <c r="A7" t="s">
        <v>1</v>
      </c>
      <c r="B7" t="s">
        <v>4</v>
      </c>
      <c r="C7">
        <v>80</v>
      </c>
      <c r="D7">
        <v>18.188210000000002</v>
      </c>
      <c r="E7">
        <v>15.116849999999999</v>
      </c>
      <c r="F7">
        <v>27.582905</v>
      </c>
      <c r="G7">
        <v>27.582905</v>
      </c>
      <c r="H7">
        <v>-3</v>
      </c>
      <c r="I7">
        <v>0</v>
      </c>
      <c r="J7">
        <v>4</v>
      </c>
      <c r="K7">
        <f>Table1[[#This Row],[t1]]-Table1[[#This Row],[t2]]</f>
        <v>-4</v>
      </c>
      <c r="L7">
        <f>IF(Table1[[#This Row],[Final GD]]&gt;0,1,IF(Table1[[#This Row],[Final GD]]&lt;0,-1,0))</f>
        <v>-1</v>
      </c>
    </row>
    <row r="8" spans="1:12" x14ac:dyDescent="0.25">
      <c r="A8" t="s">
        <v>9</v>
      </c>
      <c r="B8" t="s">
        <v>6</v>
      </c>
      <c r="C8">
        <v>80</v>
      </c>
      <c r="D8">
        <v>20.244119999999999</v>
      </c>
      <c r="E8">
        <v>18.331720000000001</v>
      </c>
      <c r="F8">
        <v>20.861640000000001</v>
      </c>
      <c r="G8">
        <v>20.861640000000001</v>
      </c>
      <c r="H8">
        <v>1</v>
      </c>
      <c r="I8">
        <v>2</v>
      </c>
      <c r="J8">
        <v>1</v>
      </c>
      <c r="K8">
        <f>Table1[[#This Row],[t1]]-Table1[[#This Row],[t2]]</f>
        <v>1</v>
      </c>
      <c r="L8">
        <f>IF(Table1[[#This Row],[Final GD]]&gt;0,1,IF(Table1[[#This Row],[Final GD]]&lt;0,-1,0))</f>
        <v>1</v>
      </c>
    </row>
    <row r="9" spans="1:12" ht="15" hidden="1" customHeight="1" x14ac:dyDescent="0.25">
      <c r="A9" t="s">
        <v>6</v>
      </c>
      <c r="B9" t="s">
        <v>10</v>
      </c>
      <c r="C9">
        <v>80</v>
      </c>
      <c r="D9">
        <v>16.103114999999999</v>
      </c>
      <c r="E9">
        <v>19.521355</v>
      </c>
      <c r="F9">
        <v>18.323360000000001</v>
      </c>
      <c r="G9">
        <v>21.99952</v>
      </c>
      <c r="H9">
        <v>0</v>
      </c>
      <c r="I9">
        <v>0</v>
      </c>
      <c r="J9">
        <v>0</v>
      </c>
      <c r="K9">
        <f>Table1[[#This Row],[t1]]-Table1[[#This Row],[t2]]</f>
        <v>0</v>
      </c>
      <c r="L9">
        <f>IF(Table1[[#This Row],[Final GD]]&gt;0,1,IF(Table1[[#This Row],[Final GD]]&lt;0,-1,0))</f>
        <v>0</v>
      </c>
    </row>
    <row r="10" spans="1:12" ht="15" hidden="1" customHeight="1" x14ac:dyDescent="0.25">
      <c r="A10" t="s">
        <v>10</v>
      </c>
      <c r="B10" t="s">
        <v>11</v>
      </c>
      <c r="C10">
        <v>80</v>
      </c>
      <c r="D10">
        <v>16.009374999999999</v>
      </c>
      <c r="E10">
        <v>25.174375000000001</v>
      </c>
      <c r="F10">
        <v>17.496700000000001</v>
      </c>
      <c r="G10">
        <v>21.074300000000001</v>
      </c>
      <c r="H10">
        <v>1</v>
      </c>
      <c r="I10">
        <v>2</v>
      </c>
      <c r="J10">
        <v>2</v>
      </c>
      <c r="K10">
        <f>Table1[[#This Row],[t1]]-Table1[[#This Row],[t2]]</f>
        <v>0</v>
      </c>
      <c r="L10">
        <f>IF(Table1[[#This Row],[Final GD]]&gt;0,1,IF(Table1[[#This Row],[Final GD]]&lt;0,-1,0))</f>
        <v>0</v>
      </c>
    </row>
    <row r="11" spans="1:12" x14ac:dyDescent="0.25">
      <c r="A11" t="s">
        <v>11</v>
      </c>
      <c r="B11" t="s">
        <v>5</v>
      </c>
      <c r="C11">
        <v>80</v>
      </c>
      <c r="D11">
        <v>20.750235</v>
      </c>
      <c r="E11">
        <v>18.948315000000001</v>
      </c>
      <c r="F11">
        <v>16.998280000000001</v>
      </c>
      <c r="G11">
        <v>16.998280000000001</v>
      </c>
      <c r="H11">
        <v>0</v>
      </c>
      <c r="I11">
        <v>2</v>
      </c>
      <c r="J11">
        <v>1</v>
      </c>
      <c r="K11">
        <f>Table1[[#This Row],[t1]]-Table1[[#This Row],[t2]]</f>
        <v>1</v>
      </c>
      <c r="L11">
        <f>IF(Table1[[#This Row],[Final GD]]&gt;0,1,IF(Table1[[#This Row],[Final GD]]&lt;0,-1,0))</f>
        <v>1</v>
      </c>
    </row>
    <row r="12" spans="1:12" x14ac:dyDescent="0.25">
      <c r="A12" t="s">
        <v>0</v>
      </c>
      <c r="B12" t="s">
        <v>9</v>
      </c>
      <c r="C12">
        <v>80</v>
      </c>
      <c r="D12">
        <v>17.023315</v>
      </c>
      <c r="E12">
        <v>20.613074999999998</v>
      </c>
      <c r="F12">
        <v>20.582445</v>
      </c>
      <c r="G12">
        <v>18.703994999999999</v>
      </c>
      <c r="H12">
        <v>-1</v>
      </c>
      <c r="I12">
        <v>0</v>
      </c>
      <c r="J12">
        <v>1</v>
      </c>
      <c r="K12">
        <f>Table1[[#This Row],[t1]]-Table1[[#This Row],[t2]]</f>
        <v>-1</v>
      </c>
      <c r="L12">
        <f>IF(Table1[[#This Row],[Final GD]]&gt;0,1,IF(Table1[[#This Row],[Final GD]]&lt;0,-1,0))</f>
        <v>-1</v>
      </c>
    </row>
    <row r="13" spans="1:12" x14ac:dyDescent="0.25">
      <c r="A13" t="s">
        <v>12</v>
      </c>
      <c r="B13" t="s">
        <v>13</v>
      </c>
      <c r="C13">
        <v>80</v>
      </c>
      <c r="D13">
        <v>24.1934</v>
      </c>
      <c r="E13">
        <v>18.097919999999998</v>
      </c>
      <c r="F13">
        <v>20.501519999999999</v>
      </c>
      <c r="G13">
        <v>24.706959999999999</v>
      </c>
      <c r="H13">
        <v>1</v>
      </c>
      <c r="I13">
        <v>2</v>
      </c>
      <c r="J13">
        <v>1</v>
      </c>
      <c r="K13">
        <f>Table1[[#This Row],[t1]]-Table1[[#This Row],[t2]]</f>
        <v>1</v>
      </c>
      <c r="L13">
        <f>IF(Table1[[#This Row],[Final GD]]&gt;0,1,IF(Table1[[#This Row],[Final GD]]&lt;0,-1,0))</f>
        <v>1</v>
      </c>
    </row>
    <row r="14" spans="1:12" x14ac:dyDescent="0.25">
      <c r="A14" t="s">
        <v>12</v>
      </c>
      <c r="B14" t="s">
        <v>9</v>
      </c>
      <c r="C14">
        <v>80</v>
      </c>
      <c r="D14">
        <v>16.974720000000001</v>
      </c>
      <c r="E14">
        <v>22.75084</v>
      </c>
      <c r="F14">
        <v>19.844909999999999</v>
      </c>
      <c r="G14">
        <v>19.844909999999999</v>
      </c>
      <c r="H14">
        <v>1</v>
      </c>
      <c r="I14">
        <v>1</v>
      </c>
      <c r="J14">
        <v>0</v>
      </c>
      <c r="K14">
        <f>Table1[[#This Row],[t1]]-Table1[[#This Row],[t2]]</f>
        <v>1</v>
      </c>
      <c r="L14">
        <f>IF(Table1[[#This Row],[Final GD]]&gt;0,1,IF(Table1[[#This Row],[Final GD]]&lt;0,-1,0))</f>
        <v>1</v>
      </c>
    </row>
    <row r="15" spans="1:12" ht="15" hidden="1" customHeight="1" x14ac:dyDescent="0.25">
      <c r="A15" t="s">
        <v>0</v>
      </c>
      <c r="B15" t="s">
        <v>14</v>
      </c>
      <c r="C15">
        <v>80</v>
      </c>
      <c r="D15">
        <v>16.788554999999999</v>
      </c>
      <c r="E15">
        <v>18.595395</v>
      </c>
      <c r="F15">
        <v>20.745719999999999</v>
      </c>
      <c r="G15">
        <v>20.745719999999999</v>
      </c>
      <c r="H15">
        <v>0</v>
      </c>
      <c r="I15">
        <v>1</v>
      </c>
      <c r="J15">
        <v>1</v>
      </c>
      <c r="K15">
        <f>Table1[[#This Row],[t1]]-Table1[[#This Row],[t2]]</f>
        <v>0</v>
      </c>
      <c r="L15">
        <f>IF(Table1[[#This Row],[Final GD]]&gt;0,1,IF(Table1[[#This Row],[Final GD]]&lt;0,-1,0))</f>
        <v>0</v>
      </c>
    </row>
    <row r="16" spans="1:12" ht="15" hidden="1" customHeight="1" x14ac:dyDescent="0.25">
      <c r="A16" t="s">
        <v>15</v>
      </c>
      <c r="B16" t="s">
        <v>16</v>
      </c>
      <c r="C16">
        <v>80</v>
      </c>
      <c r="D16">
        <v>25.748940000000001</v>
      </c>
      <c r="E16">
        <v>33.639060000000001</v>
      </c>
      <c r="F16">
        <v>20.230650000000001</v>
      </c>
      <c r="G16">
        <v>26.336749999999999</v>
      </c>
      <c r="H16">
        <v>-1</v>
      </c>
      <c r="I16">
        <v>1</v>
      </c>
      <c r="J16">
        <v>1</v>
      </c>
      <c r="K16">
        <f>Table1[[#This Row],[t1]]-Table1[[#This Row],[t2]]</f>
        <v>0</v>
      </c>
      <c r="L16">
        <f>IF(Table1[[#This Row],[Final GD]]&gt;0,1,IF(Table1[[#This Row],[Final GD]]&lt;0,-1,0))</f>
        <v>0</v>
      </c>
    </row>
    <row r="17" spans="1:12" x14ac:dyDescent="0.25">
      <c r="A17" t="s">
        <v>13</v>
      </c>
      <c r="B17" t="s">
        <v>9</v>
      </c>
      <c r="C17">
        <v>80</v>
      </c>
      <c r="D17">
        <v>17.684954999999999</v>
      </c>
      <c r="E17">
        <v>30.141024999999999</v>
      </c>
      <c r="F17">
        <v>18.470099999999999</v>
      </c>
      <c r="G17">
        <v>22.001999999999999</v>
      </c>
      <c r="H17">
        <v>-2</v>
      </c>
      <c r="I17">
        <v>1</v>
      </c>
      <c r="J17">
        <v>2</v>
      </c>
      <c r="K17">
        <f>Table1[[#This Row],[t1]]-Table1[[#This Row],[t2]]</f>
        <v>-1</v>
      </c>
      <c r="L17">
        <f>IF(Table1[[#This Row],[Final GD]]&gt;0,1,IF(Table1[[#This Row],[Final GD]]&lt;0,-1,0))</f>
        <v>-1</v>
      </c>
    </row>
    <row r="18" spans="1:12" x14ac:dyDescent="0.25">
      <c r="A18" t="s">
        <v>2</v>
      </c>
      <c r="B18" t="s">
        <v>17</v>
      </c>
      <c r="C18">
        <v>80</v>
      </c>
      <c r="D18">
        <v>20.053274999999999</v>
      </c>
      <c r="E18">
        <v>23.890075</v>
      </c>
      <c r="F18">
        <v>30.382560000000002</v>
      </c>
      <c r="G18">
        <v>30.382560000000002</v>
      </c>
      <c r="H18">
        <v>-2</v>
      </c>
      <c r="I18">
        <v>0</v>
      </c>
      <c r="J18">
        <v>2</v>
      </c>
      <c r="K18">
        <f>Table1[[#This Row],[t1]]-Table1[[#This Row],[t2]]</f>
        <v>-2</v>
      </c>
      <c r="L18">
        <f>IF(Table1[[#This Row],[Final GD]]&gt;0,1,IF(Table1[[#This Row],[Final GD]]&lt;0,-1,0))</f>
        <v>-1</v>
      </c>
    </row>
    <row r="19" spans="1:12" ht="15" hidden="1" customHeight="1" x14ac:dyDescent="0.25">
      <c r="A19" t="s">
        <v>2</v>
      </c>
      <c r="B19" t="s">
        <v>4</v>
      </c>
      <c r="C19">
        <v>80</v>
      </c>
      <c r="D19">
        <v>20.875050000000002</v>
      </c>
      <c r="E19">
        <v>20.875050000000002</v>
      </c>
      <c r="F19">
        <v>24.425280000000001</v>
      </c>
      <c r="G19">
        <v>32.567039999999999</v>
      </c>
      <c r="H19">
        <v>-1</v>
      </c>
      <c r="I19">
        <v>1</v>
      </c>
      <c r="J19">
        <v>1</v>
      </c>
      <c r="K19">
        <f>Table1[[#This Row],[t1]]-Table1[[#This Row],[t2]]</f>
        <v>0</v>
      </c>
      <c r="L19">
        <f>IF(Table1[[#This Row],[Final GD]]&gt;0,1,IF(Table1[[#This Row],[Final GD]]&lt;0,-1,0))</f>
        <v>0</v>
      </c>
    </row>
    <row r="20" spans="1:12" x14ac:dyDescent="0.25">
      <c r="A20" t="s">
        <v>14</v>
      </c>
      <c r="B20" t="s">
        <v>6</v>
      </c>
      <c r="C20">
        <v>80</v>
      </c>
      <c r="D20">
        <v>17.042619999999999</v>
      </c>
      <c r="E20">
        <v>20.702780000000001</v>
      </c>
      <c r="F20">
        <v>19.029419999999998</v>
      </c>
      <c r="G20">
        <v>22.841259999999998</v>
      </c>
      <c r="H20">
        <v>0</v>
      </c>
      <c r="I20">
        <v>2</v>
      </c>
      <c r="J20">
        <v>1</v>
      </c>
      <c r="K20">
        <f>Table1[[#This Row],[t1]]-Table1[[#This Row],[t2]]</f>
        <v>1</v>
      </c>
      <c r="L20">
        <f>IF(Table1[[#This Row],[Final GD]]&gt;0,1,IF(Table1[[#This Row],[Final GD]]&lt;0,-1,0))</f>
        <v>1</v>
      </c>
    </row>
    <row r="21" spans="1:12" ht="15" hidden="1" customHeight="1" x14ac:dyDescent="0.25">
      <c r="A21" t="s">
        <v>1</v>
      </c>
      <c r="B21" t="s">
        <v>12</v>
      </c>
      <c r="C21">
        <v>80</v>
      </c>
      <c r="D21">
        <v>18.916920000000001</v>
      </c>
      <c r="E21">
        <v>15.6798</v>
      </c>
      <c r="F21">
        <v>17.999839999999999</v>
      </c>
      <c r="G21">
        <v>21.789280000000002</v>
      </c>
      <c r="H21">
        <v>0</v>
      </c>
      <c r="I21">
        <v>0</v>
      </c>
      <c r="J21">
        <v>0</v>
      </c>
      <c r="K21">
        <f>Table1[[#This Row],[t1]]-Table1[[#This Row],[t2]]</f>
        <v>0</v>
      </c>
      <c r="L21">
        <f>IF(Table1[[#This Row],[Final GD]]&gt;0,1,IF(Table1[[#This Row],[Final GD]]&lt;0,-1,0))</f>
        <v>0</v>
      </c>
    </row>
    <row r="22" spans="1:12" ht="15" hidden="1" customHeight="1" x14ac:dyDescent="0.25">
      <c r="A22" t="s">
        <v>10</v>
      </c>
      <c r="B22" t="s">
        <v>4</v>
      </c>
      <c r="C22">
        <v>80</v>
      </c>
      <c r="D22">
        <v>18.867809999999999</v>
      </c>
      <c r="E22">
        <v>24.59665</v>
      </c>
      <c r="F22">
        <v>17.241119999999999</v>
      </c>
      <c r="G22">
        <v>25.032779999999999</v>
      </c>
      <c r="H22">
        <v>0</v>
      </c>
      <c r="I22">
        <v>1</v>
      </c>
      <c r="J22">
        <v>1</v>
      </c>
      <c r="K22">
        <f>Table1[[#This Row],[t1]]-Table1[[#This Row],[t2]]</f>
        <v>0</v>
      </c>
      <c r="L22">
        <f>IF(Table1[[#This Row],[Final GD]]&gt;0,1,IF(Table1[[#This Row],[Final GD]]&lt;0,-1,0))</f>
        <v>0</v>
      </c>
    </row>
    <row r="23" spans="1:12" ht="15" hidden="1" customHeight="1" x14ac:dyDescent="0.25">
      <c r="A23" t="s">
        <v>10</v>
      </c>
      <c r="B23" t="s">
        <v>14</v>
      </c>
      <c r="C23">
        <v>80</v>
      </c>
      <c r="D23">
        <v>21.524885000000001</v>
      </c>
      <c r="E23">
        <v>19.771215000000002</v>
      </c>
      <c r="F23">
        <v>20.022400000000001</v>
      </c>
      <c r="G23">
        <v>20.022400000000001</v>
      </c>
      <c r="H23">
        <v>0</v>
      </c>
      <c r="I23">
        <v>0</v>
      </c>
      <c r="J23">
        <v>0</v>
      </c>
      <c r="K23">
        <f>Table1[[#This Row],[t1]]-Table1[[#This Row],[t2]]</f>
        <v>0</v>
      </c>
      <c r="L23">
        <f>IF(Table1[[#This Row],[Final GD]]&gt;0,1,IF(Table1[[#This Row],[Final GD]]&lt;0,-1,0))</f>
        <v>0</v>
      </c>
    </row>
    <row r="24" spans="1:12" x14ac:dyDescent="0.25">
      <c r="A24" t="s">
        <v>3</v>
      </c>
      <c r="B24" t="s">
        <v>8</v>
      </c>
      <c r="C24">
        <v>80</v>
      </c>
      <c r="D24">
        <v>27.443280000000001</v>
      </c>
      <c r="E24">
        <v>27.443280000000001</v>
      </c>
      <c r="F24">
        <v>24.435179999999999</v>
      </c>
      <c r="G24">
        <v>34.826219999999999</v>
      </c>
      <c r="H24">
        <v>0</v>
      </c>
      <c r="I24">
        <v>2</v>
      </c>
      <c r="J24">
        <v>1</v>
      </c>
      <c r="K24">
        <f>Table1[[#This Row],[t1]]-Table1[[#This Row],[t2]]</f>
        <v>1</v>
      </c>
      <c r="L24">
        <f>IF(Table1[[#This Row],[Final GD]]&gt;0,1,IF(Table1[[#This Row],[Final GD]]&lt;0,-1,0))</f>
        <v>1</v>
      </c>
    </row>
    <row r="25" spans="1:12" x14ac:dyDescent="0.25">
      <c r="A25" t="s">
        <v>16</v>
      </c>
      <c r="B25" t="s">
        <v>18</v>
      </c>
      <c r="C25">
        <v>80</v>
      </c>
      <c r="D25">
        <v>17.689599999999999</v>
      </c>
      <c r="E25">
        <v>17.689599999999999</v>
      </c>
      <c r="F25">
        <v>15.324400000000001</v>
      </c>
      <c r="G25">
        <v>24.190660000000001</v>
      </c>
      <c r="H25">
        <v>4</v>
      </c>
      <c r="I25">
        <v>4</v>
      </c>
      <c r="J25">
        <v>0</v>
      </c>
      <c r="K25">
        <f>Table1[[#This Row],[t1]]-Table1[[#This Row],[t2]]</f>
        <v>4</v>
      </c>
      <c r="L25">
        <f>IF(Table1[[#This Row],[Final GD]]&gt;0,1,IF(Table1[[#This Row],[Final GD]]&lt;0,-1,0))</f>
        <v>1</v>
      </c>
    </row>
    <row r="26" spans="1:12" x14ac:dyDescent="0.25">
      <c r="A26" t="s">
        <v>11</v>
      </c>
      <c r="B26" t="s">
        <v>1</v>
      </c>
      <c r="C26">
        <v>80</v>
      </c>
      <c r="D26">
        <v>18.415755000000001</v>
      </c>
      <c r="E26">
        <v>18.415755000000001</v>
      </c>
      <c r="F26">
        <v>15.34975</v>
      </c>
      <c r="G26">
        <v>18.37247</v>
      </c>
      <c r="H26">
        <v>3</v>
      </c>
      <c r="I26">
        <v>4</v>
      </c>
      <c r="J26">
        <v>0</v>
      </c>
      <c r="K26">
        <f>Table1[[#This Row],[t1]]-Table1[[#This Row],[t2]]</f>
        <v>4</v>
      </c>
      <c r="L26">
        <f>IF(Table1[[#This Row],[Final GD]]&gt;0,1,IF(Table1[[#This Row],[Final GD]]&lt;0,-1,0))</f>
        <v>1</v>
      </c>
    </row>
    <row r="27" spans="1:12" x14ac:dyDescent="0.25">
      <c r="A27" t="s">
        <v>15</v>
      </c>
      <c r="B27" t="s">
        <v>14</v>
      </c>
      <c r="C27">
        <v>80</v>
      </c>
      <c r="D27">
        <v>27.257999999999999</v>
      </c>
      <c r="E27">
        <v>35.665500000000002</v>
      </c>
      <c r="F27">
        <v>22.231755</v>
      </c>
      <c r="G27">
        <v>16.849035000000001</v>
      </c>
      <c r="H27">
        <v>4</v>
      </c>
      <c r="I27">
        <v>5</v>
      </c>
      <c r="J27">
        <v>0</v>
      </c>
      <c r="K27">
        <f>Table1[[#This Row],[t1]]-Table1[[#This Row],[t2]]</f>
        <v>5</v>
      </c>
      <c r="L27">
        <f>IF(Table1[[#This Row],[Final GD]]&gt;0,1,IF(Table1[[#This Row],[Final GD]]&lt;0,-1,0))</f>
        <v>1</v>
      </c>
    </row>
    <row r="28" spans="1:12" x14ac:dyDescent="0.25">
      <c r="A28" t="s">
        <v>11</v>
      </c>
      <c r="B28" t="s">
        <v>12</v>
      </c>
      <c r="C28">
        <v>80</v>
      </c>
      <c r="D28">
        <v>20.731375</v>
      </c>
      <c r="E28">
        <v>20.731375</v>
      </c>
      <c r="F28">
        <v>17.207999999999998</v>
      </c>
      <c r="G28">
        <v>23.00375</v>
      </c>
      <c r="H28">
        <v>-1</v>
      </c>
      <c r="I28">
        <v>1</v>
      </c>
      <c r="J28">
        <v>2</v>
      </c>
      <c r="K28">
        <f>Table1[[#This Row],[t1]]-Table1[[#This Row],[t2]]</f>
        <v>-1</v>
      </c>
      <c r="L28">
        <f>IF(Table1[[#This Row],[Final GD]]&gt;0,1,IF(Table1[[#This Row],[Final GD]]&lt;0,-1,0))</f>
        <v>-1</v>
      </c>
    </row>
    <row r="29" spans="1:12" x14ac:dyDescent="0.25">
      <c r="A29" t="s">
        <v>16</v>
      </c>
      <c r="B29" t="s">
        <v>0</v>
      </c>
      <c r="C29">
        <v>80</v>
      </c>
      <c r="D29">
        <v>21.137219999999999</v>
      </c>
      <c r="E29">
        <v>21.137219999999999</v>
      </c>
      <c r="F29">
        <v>17.263500000000001</v>
      </c>
      <c r="G29">
        <v>17.1615</v>
      </c>
      <c r="H29">
        <v>2</v>
      </c>
      <c r="I29">
        <v>3</v>
      </c>
      <c r="J29">
        <v>1</v>
      </c>
      <c r="K29">
        <f>Table1[[#This Row],[t1]]-Table1[[#This Row],[t2]]</f>
        <v>2</v>
      </c>
      <c r="L29">
        <f>IF(Table1[[#This Row],[Final GD]]&gt;0,1,IF(Table1[[#This Row],[Final GD]]&lt;0,-1,0))</f>
        <v>1</v>
      </c>
    </row>
    <row r="30" spans="1:12" x14ac:dyDescent="0.25">
      <c r="A30" t="s">
        <v>5</v>
      </c>
      <c r="B30" t="s">
        <v>12</v>
      </c>
      <c r="C30">
        <v>80</v>
      </c>
      <c r="D30">
        <v>17.60913</v>
      </c>
      <c r="E30">
        <v>17.60913</v>
      </c>
      <c r="F30">
        <v>22.790759999999999</v>
      </c>
      <c r="G30">
        <v>20.693639999999998</v>
      </c>
      <c r="H30">
        <v>-2</v>
      </c>
      <c r="I30">
        <v>1</v>
      </c>
      <c r="J30">
        <v>2</v>
      </c>
      <c r="K30">
        <f>Table1[[#This Row],[t1]]-Table1[[#This Row],[t2]]</f>
        <v>-1</v>
      </c>
      <c r="L30">
        <f>IF(Table1[[#This Row],[Final GD]]&gt;0,1,IF(Table1[[#This Row],[Final GD]]&lt;0,-1,0))</f>
        <v>-1</v>
      </c>
    </row>
    <row r="31" spans="1:12" x14ac:dyDescent="0.25">
      <c r="A31" t="s">
        <v>17</v>
      </c>
      <c r="B31" t="s">
        <v>9</v>
      </c>
      <c r="C31">
        <v>80</v>
      </c>
      <c r="D31">
        <v>31.431660000000001</v>
      </c>
      <c r="E31">
        <v>31.431660000000001</v>
      </c>
      <c r="F31">
        <v>20.140699999999999</v>
      </c>
      <c r="G31">
        <v>18.540479999999999</v>
      </c>
      <c r="H31">
        <v>2</v>
      </c>
      <c r="I31">
        <v>2</v>
      </c>
      <c r="J31">
        <v>0</v>
      </c>
      <c r="K31">
        <f>Table1[[#This Row],[t1]]-Table1[[#This Row],[t2]]</f>
        <v>2</v>
      </c>
      <c r="L31">
        <f>IF(Table1[[#This Row],[Final GD]]&gt;0,1,IF(Table1[[#This Row],[Final GD]]&lt;0,-1,0))</f>
        <v>1</v>
      </c>
    </row>
    <row r="32" spans="1:12" x14ac:dyDescent="0.25">
      <c r="A32" t="s">
        <v>16</v>
      </c>
      <c r="B32" t="s">
        <v>3</v>
      </c>
      <c r="C32">
        <v>80</v>
      </c>
      <c r="D32">
        <v>20.469360000000002</v>
      </c>
      <c r="E32">
        <v>20.469360000000002</v>
      </c>
      <c r="F32">
        <v>26.788129999999999</v>
      </c>
      <c r="G32">
        <v>26.788129999999999</v>
      </c>
      <c r="H32">
        <v>-1</v>
      </c>
      <c r="I32">
        <v>0</v>
      </c>
      <c r="J32">
        <v>2</v>
      </c>
      <c r="K32">
        <f>Table1[[#This Row],[t1]]-Table1[[#This Row],[t2]]</f>
        <v>-2</v>
      </c>
      <c r="L32">
        <f>IF(Table1[[#This Row],[Final GD]]&gt;0,1,IF(Table1[[#This Row],[Final GD]]&lt;0,-1,0))</f>
        <v>-1</v>
      </c>
    </row>
    <row r="33" spans="1:12" ht="15" hidden="1" customHeight="1" x14ac:dyDescent="0.25">
      <c r="A33" t="s">
        <v>19</v>
      </c>
      <c r="B33" t="s">
        <v>16</v>
      </c>
      <c r="C33">
        <v>80</v>
      </c>
      <c r="D33">
        <v>16.0776</v>
      </c>
      <c r="E33">
        <v>17.608799999999999</v>
      </c>
      <c r="F33">
        <v>18.911085</v>
      </c>
      <c r="G33">
        <v>22.898924999999998</v>
      </c>
      <c r="H33">
        <v>0</v>
      </c>
      <c r="I33">
        <v>1</v>
      </c>
      <c r="J33">
        <v>1</v>
      </c>
      <c r="K33">
        <f>Table1[[#This Row],[t1]]-Table1[[#This Row],[t2]]</f>
        <v>0</v>
      </c>
      <c r="L33">
        <f>IF(Table1[[#This Row],[Final GD]]&gt;0,1,IF(Table1[[#This Row],[Final GD]]&lt;0,-1,0))</f>
        <v>0</v>
      </c>
    </row>
    <row r="34" spans="1:12" ht="15" hidden="1" customHeight="1" x14ac:dyDescent="0.25">
      <c r="A34" t="s">
        <v>17</v>
      </c>
      <c r="B34" t="s">
        <v>3</v>
      </c>
      <c r="C34">
        <v>80</v>
      </c>
      <c r="D34">
        <v>25.1294</v>
      </c>
      <c r="E34">
        <v>30.108599999999999</v>
      </c>
      <c r="F34">
        <v>30.298590000000001</v>
      </c>
      <c r="G34">
        <v>30.298590000000001</v>
      </c>
      <c r="H34">
        <v>0</v>
      </c>
      <c r="I34">
        <v>0</v>
      </c>
      <c r="J34">
        <v>0</v>
      </c>
      <c r="K34">
        <f>Table1[[#This Row],[t1]]-Table1[[#This Row],[t2]]</f>
        <v>0</v>
      </c>
      <c r="L34">
        <f>IF(Table1[[#This Row],[Final GD]]&gt;0,1,IF(Table1[[#This Row],[Final GD]]&lt;0,-1,0))</f>
        <v>0</v>
      </c>
    </row>
    <row r="35" spans="1:12" x14ac:dyDescent="0.25">
      <c r="A35" t="s">
        <v>12</v>
      </c>
      <c r="B35" t="s">
        <v>11</v>
      </c>
      <c r="C35">
        <v>80</v>
      </c>
      <c r="D35">
        <v>19.883430000000001</v>
      </c>
      <c r="E35">
        <v>22.092700000000001</v>
      </c>
      <c r="F35">
        <v>19.175225000000001</v>
      </c>
      <c r="G35">
        <v>21.308924999999999</v>
      </c>
      <c r="H35">
        <v>0</v>
      </c>
      <c r="I35">
        <v>1</v>
      </c>
      <c r="J35">
        <v>2</v>
      </c>
      <c r="K35">
        <f>Table1[[#This Row],[t1]]-Table1[[#This Row],[t2]]</f>
        <v>-1</v>
      </c>
      <c r="L35">
        <f>IF(Table1[[#This Row],[Final GD]]&gt;0,1,IF(Table1[[#This Row],[Final GD]]&lt;0,-1,0))</f>
        <v>-1</v>
      </c>
    </row>
    <row r="36" spans="1:12" x14ac:dyDescent="0.25">
      <c r="A36" t="s">
        <v>10</v>
      </c>
      <c r="B36" t="s">
        <v>1</v>
      </c>
      <c r="C36">
        <v>80</v>
      </c>
      <c r="D36">
        <v>13.270625000000001</v>
      </c>
      <c r="E36">
        <v>17.267424999999999</v>
      </c>
      <c r="F36">
        <v>15.7508</v>
      </c>
      <c r="G36">
        <v>16.6828</v>
      </c>
      <c r="H36">
        <v>-2</v>
      </c>
      <c r="I36">
        <v>1</v>
      </c>
      <c r="J36">
        <v>4</v>
      </c>
      <c r="K36">
        <f>Table1[[#This Row],[t1]]-Table1[[#This Row],[t2]]</f>
        <v>-3</v>
      </c>
      <c r="L36">
        <f>IF(Table1[[#This Row],[Final GD]]&gt;0,1,IF(Table1[[#This Row],[Final GD]]&lt;0,-1,0))</f>
        <v>-1</v>
      </c>
    </row>
    <row r="37" spans="1:12" x14ac:dyDescent="0.25">
      <c r="A37" t="s">
        <v>5</v>
      </c>
      <c r="B37" t="s">
        <v>3</v>
      </c>
      <c r="C37">
        <v>80</v>
      </c>
      <c r="D37">
        <v>19.260000000000002</v>
      </c>
      <c r="E37">
        <v>19.260000000000002</v>
      </c>
      <c r="F37">
        <v>24.867699999999999</v>
      </c>
      <c r="G37">
        <v>32.437899999999999</v>
      </c>
      <c r="H37">
        <v>-1</v>
      </c>
      <c r="I37">
        <v>1</v>
      </c>
      <c r="J37">
        <v>2</v>
      </c>
      <c r="K37">
        <f>Table1[[#This Row],[t1]]-Table1[[#This Row],[t2]]</f>
        <v>-1</v>
      </c>
      <c r="L37">
        <f>IF(Table1[[#This Row],[Final GD]]&gt;0,1,IF(Table1[[#This Row],[Final GD]]&lt;0,-1,0))</f>
        <v>-1</v>
      </c>
    </row>
    <row r="38" spans="1:12" x14ac:dyDescent="0.25">
      <c r="A38" t="s">
        <v>9</v>
      </c>
      <c r="B38" t="s">
        <v>14</v>
      </c>
      <c r="C38">
        <v>80</v>
      </c>
      <c r="D38">
        <v>21.338519999999999</v>
      </c>
      <c r="E38">
        <v>19.383420000000001</v>
      </c>
      <c r="F38">
        <v>18.86863</v>
      </c>
      <c r="G38">
        <v>18.86863</v>
      </c>
      <c r="H38">
        <v>0</v>
      </c>
      <c r="I38">
        <v>1</v>
      </c>
      <c r="J38">
        <v>0</v>
      </c>
      <c r="K38">
        <f>Table1[[#This Row],[t1]]-Table1[[#This Row],[t2]]</f>
        <v>1</v>
      </c>
      <c r="L38">
        <f>IF(Table1[[#This Row],[Final GD]]&gt;0,1,IF(Table1[[#This Row],[Final GD]]&lt;0,-1,0))</f>
        <v>1</v>
      </c>
    </row>
    <row r="39" spans="1:12" x14ac:dyDescent="0.25">
      <c r="A39" t="s">
        <v>19</v>
      </c>
      <c r="B39" t="s">
        <v>13</v>
      </c>
      <c r="C39">
        <v>80</v>
      </c>
      <c r="D39">
        <v>18.436834999999999</v>
      </c>
      <c r="E39">
        <v>18.436834999999999</v>
      </c>
      <c r="F39">
        <v>23.009</v>
      </c>
      <c r="G39">
        <v>23.009</v>
      </c>
      <c r="H39">
        <v>0</v>
      </c>
      <c r="I39">
        <v>0</v>
      </c>
      <c r="J39">
        <v>2</v>
      </c>
      <c r="K39">
        <f>Table1[[#This Row],[t1]]-Table1[[#This Row],[t2]]</f>
        <v>-2</v>
      </c>
      <c r="L39">
        <f>IF(Table1[[#This Row],[Final GD]]&gt;0,1,IF(Table1[[#This Row],[Final GD]]&lt;0,-1,0))</f>
        <v>-1</v>
      </c>
    </row>
    <row r="40" spans="1:12" x14ac:dyDescent="0.25">
      <c r="A40" t="s">
        <v>4</v>
      </c>
      <c r="B40" t="s">
        <v>2</v>
      </c>
      <c r="C40">
        <v>80</v>
      </c>
      <c r="D40">
        <v>33.348419999999997</v>
      </c>
      <c r="E40">
        <v>25.137</v>
      </c>
      <c r="F40">
        <v>17.204719999999998</v>
      </c>
      <c r="G40">
        <v>27.01868</v>
      </c>
      <c r="H40">
        <v>4</v>
      </c>
      <c r="I40">
        <v>5</v>
      </c>
      <c r="J40">
        <v>2</v>
      </c>
      <c r="K40">
        <f>Table1[[#This Row],[t1]]-Table1[[#This Row],[t2]]</f>
        <v>3</v>
      </c>
      <c r="L40">
        <f>IF(Table1[[#This Row],[Final GD]]&gt;0,1,IF(Table1[[#This Row],[Final GD]]&lt;0,-1,0))</f>
        <v>1</v>
      </c>
    </row>
    <row r="41" spans="1:12" ht="15" hidden="1" customHeight="1" x14ac:dyDescent="0.25">
      <c r="A41" t="s">
        <v>4</v>
      </c>
      <c r="B41" t="s">
        <v>12</v>
      </c>
      <c r="C41">
        <v>80</v>
      </c>
      <c r="D41">
        <v>30.793199999999999</v>
      </c>
      <c r="E41">
        <v>23.155200000000001</v>
      </c>
      <c r="F41">
        <v>21.750299999999999</v>
      </c>
      <c r="G41">
        <v>20.229299999999999</v>
      </c>
      <c r="H41">
        <v>1</v>
      </c>
      <c r="I41">
        <v>1</v>
      </c>
      <c r="J41">
        <v>1</v>
      </c>
      <c r="K41">
        <f>Table1[[#This Row],[t1]]-Table1[[#This Row],[t2]]</f>
        <v>0</v>
      </c>
      <c r="L41">
        <f>IF(Table1[[#This Row],[Final GD]]&gt;0,1,IF(Table1[[#This Row],[Final GD]]&lt;0,-1,0))</f>
        <v>0</v>
      </c>
    </row>
    <row r="42" spans="1:12" x14ac:dyDescent="0.25">
      <c r="A42" t="s">
        <v>1</v>
      </c>
      <c r="B42" t="s">
        <v>15</v>
      </c>
      <c r="C42">
        <v>80</v>
      </c>
      <c r="D42">
        <v>13.2624</v>
      </c>
      <c r="E42">
        <v>17.72925</v>
      </c>
      <c r="F42">
        <v>23.242239999999999</v>
      </c>
      <c r="G42">
        <v>38.131799999999998</v>
      </c>
      <c r="H42">
        <v>-1</v>
      </c>
      <c r="I42">
        <v>1</v>
      </c>
      <c r="J42">
        <v>2</v>
      </c>
      <c r="K42">
        <f>Table1[[#This Row],[t1]]-Table1[[#This Row],[t2]]</f>
        <v>-1</v>
      </c>
      <c r="L42">
        <f>IF(Table1[[#This Row],[Final GD]]&gt;0,1,IF(Table1[[#This Row],[Final GD]]&lt;0,-1,0))</f>
        <v>-1</v>
      </c>
    </row>
    <row r="43" spans="1:12" x14ac:dyDescent="0.25">
      <c r="A43" t="s">
        <v>4</v>
      </c>
      <c r="B43" t="s">
        <v>9</v>
      </c>
      <c r="C43">
        <v>80</v>
      </c>
      <c r="D43">
        <v>32.547519999999999</v>
      </c>
      <c r="E43">
        <v>24.28416</v>
      </c>
      <c r="F43">
        <v>18.695319999999999</v>
      </c>
      <c r="G43">
        <v>22.29504</v>
      </c>
      <c r="H43">
        <v>1</v>
      </c>
      <c r="I43">
        <v>1</v>
      </c>
      <c r="J43">
        <v>0</v>
      </c>
      <c r="K43">
        <f>Table1[[#This Row],[t1]]-Table1[[#This Row],[t2]]</f>
        <v>1</v>
      </c>
      <c r="L43">
        <f>IF(Table1[[#This Row],[Final GD]]&gt;0,1,IF(Table1[[#This Row],[Final GD]]&lt;0,-1,0))</f>
        <v>1</v>
      </c>
    </row>
    <row r="44" spans="1:12" ht="15" hidden="1" customHeight="1" x14ac:dyDescent="0.25">
      <c r="A44" t="s">
        <v>19</v>
      </c>
      <c r="B44" t="s">
        <v>2</v>
      </c>
      <c r="C44">
        <v>80</v>
      </c>
      <c r="D44">
        <v>16.316800000000001</v>
      </c>
      <c r="E44">
        <v>16.316800000000001</v>
      </c>
      <c r="F44">
        <v>20.79504</v>
      </c>
      <c r="G44">
        <v>20.79504</v>
      </c>
      <c r="H44">
        <v>0</v>
      </c>
      <c r="I44">
        <v>1</v>
      </c>
      <c r="J44">
        <v>1</v>
      </c>
      <c r="K44">
        <f>Table1[[#This Row],[t1]]-Table1[[#This Row],[t2]]</f>
        <v>0</v>
      </c>
      <c r="L44">
        <f>IF(Table1[[#This Row],[Final GD]]&gt;0,1,IF(Table1[[#This Row],[Final GD]]&lt;0,-1,0))</f>
        <v>0</v>
      </c>
    </row>
    <row r="45" spans="1:12" x14ac:dyDescent="0.25">
      <c r="A45" t="s">
        <v>8</v>
      </c>
      <c r="B45" t="s">
        <v>19</v>
      </c>
      <c r="C45">
        <v>80</v>
      </c>
      <c r="D45">
        <v>29.042560000000002</v>
      </c>
      <c r="E45">
        <v>26.517119999999998</v>
      </c>
      <c r="F45">
        <v>16.25104</v>
      </c>
      <c r="G45">
        <v>19.32816</v>
      </c>
      <c r="H45">
        <v>2</v>
      </c>
      <c r="I45">
        <v>2</v>
      </c>
      <c r="J45">
        <v>0</v>
      </c>
      <c r="K45">
        <f>Table1[[#This Row],[t1]]-Table1[[#This Row],[t2]]</f>
        <v>2</v>
      </c>
      <c r="L45">
        <f>IF(Table1[[#This Row],[Final GD]]&gt;0,1,IF(Table1[[#This Row],[Final GD]]&lt;0,-1,0))</f>
        <v>1</v>
      </c>
    </row>
    <row r="46" spans="1:12" x14ac:dyDescent="0.25">
      <c r="A46" t="s">
        <v>19</v>
      </c>
      <c r="B46" t="s">
        <v>10</v>
      </c>
      <c r="C46">
        <v>80</v>
      </c>
      <c r="D46">
        <v>15.942399999999999</v>
      </c>
      <c r="E46">
        <v>15.942399999999999</v>
      </c>
      <c r="F46">
        <v>20.882069999999999</v>
      </c>
      <c r="G46">
        <v>22.585529999999999</v>
      </c>
      <c r="H46">
        <v>1</v>
      </c>
      <c r="I46">
        <v>1</v>
      </c>
      <c r="J46">
        <v>0</v>
      </c>
      <c r="K46">
        <f>Table1[[#This Row],[t1]]-Table1[[#This Row],[t2]]</f>
        <v>1</v>
      </c>
      <c r="L46">
        <f>IF(Table1[[#This Row],[Final GD]]&gt;0,1,IF(Table1[[#This Row],[Final GD]]&lt;0,-1,0))</f>
        <v>1</v>
      </c>
    </row>
    <row r="47" spans="1:12" x14ac:dyDescent="0.25">
      <c r="A47" t="s">
        <v>2</v>
      </c>
      <c r="B47" t="s">
        <v>13</v>
      </c>
      <c r="C47">
        <v>80</v>
      </c>
      <c r="D47">
        <v>19.762080000000001</v>
      </c>
      <c r="E47">
        <v>23.815840000000001</v>
      </c>
      <c r="F47">
        <v>21.0168</v>
      </c>
      <c r="G47">
        <v>21.0168</v>
      </c>
      <c r="H47">
        <v>-3</v>
      </c>
      <c r="I47">
        <v>1</v>
      </c>
      <c r="J47">
        <v>4</v>
      </c>
      <c r="K47">
        <f>Table1[[#This Row],[t1]]-Table1[[#This Row],[t2]]</f>
        <v>-3</v>
      </c>
      <c r="L47">
        <f>IF(Table1[[#This Row],[Final GD]]&gt;0,1,IF(Table1[[#This Row],[Final GD]]&lt;0,-1,0))</f>
        <v>-1</v>
      </c>
    </row>
    <row r="48" spans="1:12" x14ac:dyDescent="0.25">
      <c r="A48" t="s">
        <v>6</v>
      </c>
      <c r="B48" t="s">
        <v>7</v>
      </c>
      <c r="C48">
        <v>80</v>
      </c>
      <c r="D48">
        <v>16.50957</v>
      </c>
      <c r="E48">
        <v>26.433689999999999</v>
      </c>
      <c r="F48">
        <v>32.72148</v>
      </c>
      <c r="G48">
        <v>27.433160000000001</v>
      </c>
      <c r="H48">
        <v>-3</v>
      </c>
      <c r="I48">
        <v>0</v>
      </c>
      <c r="J48">
        <v>4</v>
      </c>
      <c r="K48">
        <f>Table1[[#This Row],[t1]]-Table1[[#This Row],[t2]]</f>
        <v>-4</v>
      </c>
      <c r="L48">
        <f>IF(Table1[[#This Row],[Final GD]]&gt;0,1,IF(Table1[[#This Row],[Final GD]]&lt;0,-1,0))</f>
        <v>-1</v>
      </c>
    </row>
    <row r="49" spans="1:12" x14ac:dyDescent="0.25">
      <c r="A49" t="s">
        <v>3</v>
      </c>
      <c r="B49" t="s">
        <v>10</v>
      </c>
      <c r="C49">
        <v>80</v>
      </c>
      <c r="D49">
        <v>29.9574</v>
      </c>
      <c r="E49">
        <v>24.94492</v>
      </c>
      <c r="F49">
        <v>21.176760000000002</v>
      </c>
      <c r="G49">
        <v>19.845980000000001</v>
      </c>
      <c r="H49">
        <v>1</v>
      </c>
      <c r="I49">
        <v>1</v>
      </c>
      <c r="J49">
        <v>0</v>
      </c>
      <c r="K49">
        <f>Table1[[#This Row],[t1]]-Table1[[#This Row],[t2]]</f>
        <v>1</v>
      </c>
      <c r="L49">
        <f>IF(Table1[[#This Row],[Final GD]]&gt;0,1,IF(Table1[[#This Row],[Final GD]]&lt;0,-1,0))</f>
        <v>1</v>
      </c>
    </row>
    <row r="50" spans="1:12" ht="15" hidden="1" customHeight="1" x14ac:dyDescent="0.25">
      <c r="A50" t="s">
        <v>18</v>
      </c>
      <c r="B50" t="s">
        <v>13</v>
      </c>
      <c r="C50">
        <v>80</v>
      </c>
      <c r="D50">
        <v>18.267975</v>
      </c>
      <c r="E50">
        <v>18.267975</v>
      </c>
      <c r="F50">
        <v>22.755600000000001</v>
      </c>
      <c r="G50">
        <v>18.792719999999999</v>
      </c>
      <c r="H50">
        <v>0</v>
      </c>
      <c r="I50">
        <v>1</v>
      </c>
      <c r="J50">
        <v>1</v>
      </c>
      <c r="K50">
        <f>Table1[[#This Row],[t1]]-Table1[[#This Row],[t2]]</f>
        <v>0</v>
      </c>
      <c r="L50">
        <f>IF(Table1[[#This Row],[Final GD]]&gt;0,1,IF(Table1[[#This Row],[Final GD]]&lt;0,-1,0))</f>
        <v>0</v>
      </c>
    </row>
    <row r="51" spans="1:12" ht="15" hidden="1" customHeight="1" x14ac:dyDescent="0.25">
      <c r="A51" t="s">
        <v>8</v>
      </c>
      <c r="B51" t="s">
        <v>17</v>
      </c>
      <c r="C51">
        <v>80</v>
      </c>
      <c r="D51">
        <v>29.141349999999999</v>
      </c>
      <c r="E51">
        <v>29.141349999999999</v>
      </c>
      <c r="F51">
        <v>29.223700000000001</v>
      </c>
      <c r="G51">
        <v>29.223700000000001</v>
      </c>
      <c r="H51">
        <v>0</v>
      </c>
      <c r="I51">
        <v>3</v>
      </c>
      <c r="J51">
        <v>3</v>
      </c>
      <c r="K51">
        <f>Table1[[#This Row],[t1]]-Table1[[#This Row],[t2]]</f>
        <v>0</v>
      </c>
      <c r="L51">
        <f>IF(Table1[[#This Row],[Final GD]]&gt;0,1,IF(Table1[[#This Row],[Final GD]]&lt;0,-1,0))</f>
        <v>0</v>
      </c>
    </row>
    <row r="52" spans="1:12" x14ac:dyDescent="0.25">
      <c r="A52" t="s">
        <v>18</v>
      </c>
      <c r="B52" t="s">
        <v>10</v>
      </c>
      <c r="C52">
        <v>80</v>
      </c>
      <c r="D52">
        <v>21.754960000000001</v>
      </c>
      <c r="E52">
        <v>16.231680000000001</v>
      </c>
      <c r="F52">
        <v>19.460629999999998</v>
      </c>
      <c r="G52">
        <v>23.389589999999998</v>
      </c>
      <c r="H52">
        <v>2</v>
      </c>
      <c r="I52">
        <v>2</v>
      </c>
      <c r="J52">
        <v>0</v>
      </c>
      <c r="K52">
        <f>Table1[[#This Row],[t1]]-Table1[[#This Row],[t2]]</f>
        <v>2</v>
      </c>
      <c r="L52">
        <f>IF(Table1[[#This Row],[Final GD]]&gt;0,1,IF(Table1[[#This Row],[Final GD]]&lt;0,-1,0))</f>
        <v>1</v>
      </c>
    </row>
    <row r="53" spans="1:12" x14ac:dyDescent="0.25">
      <c r="A53" t="s">
        <v>16</v>
      </c>
      <c r="B53" t="s">
        <v>19</v>
      </c>
      <c r="C53">
        <v>80</v>
      </c>
      <c r="D53">
        <v>20.142430000000001</v>
      </c>
      <c r="E53">
        <v>20.142430000000001</v>
      </c>
      <c r="F53">
        <v>24.328019999999999</v>
      </c>
      <c r="G53">
        <v>8.0532199999999996</v>
      </c>
      <c r="H53">
        <v>1</v>
      </c>
      <c r="I53">
        <v>2</v>
      </c>
      <c r="J53">
        <v>0</v>
      </c>
      <c r="K53">
        <f>Table1[[#This Row],[t1]]-Table1[[#This Row],[t2]]</f>
        <v>2</v>
      </c>
      <c r="L53">
        <f>IF(Table1[[#This Row],[Final GD]]&gt;0,1,IF(Table1[[#This Row],[Final GD]]&lt;0,-1,0))</f>
        <v>1</v>
      </c>
    </row>
    <row r="54" spans="1:12" x14ac:dyDescent="0.25">
      <c r="A54" t="s">
        <v>1</v>
      </c>
      <c r="B54" t="s">
        <v>19</v>
      </c>
      <c r="C54">
        <v>80</v>
      </c>
      <c r="D54">
        <v>14.220800000000001</v>
      </c>
      <c r="E54">
        <v>14.220800000000001</v>
      </c>
      <c r="F54">
        <v>14.6358</v>
      </c>
      <c r="G54">
        <v>22.732199999999999</v>
      </c>
      <c r="H54">
        <v>2</v>
      </c>
      <c r="I54">
        <v>2</v>
      </c>
      <c r="J54">
        <v>0</v>
      </c>
      <c r="K54">
        <f>Table1[[#This Row],[t1]]-Table1[[#This Row],[t2]]</f>
        <v>2</v>
      </c>
      <c r="L54">
        <f>IF(Table1[[#This Row],[Final GD]]&gt;0,1,IF(Table1[[#This Row],[Final GD]]&lt;0,-1,0))</f>
        <v>1</v>
      </c>
    </row>
    <row r="55" spans="1:12" x14ac:dyDescent="0.25">
      <c r="A55" t="s">
        <v>3</v>
      </c>
      <c r="B55" t="s">
        <v>9</v>
      </c>
      <c r="C55">
        <v>80</v>
      </c>
      <c r="D55">
        <v>26.899564999999999</v>
      </c>
      <c r="E55">
        <v>32.271084999999999</v>
      </c>
      <c r="F55">
        <v>23.476099999999999</v>
      </c>
      <c r="G55">
        <v>16.419699999999999</v>
      </c>
      <c r="H55">
        <v>3</v>
      </c>
      <c r="I55">
        <v>4</v>
      </c>
      <c r="J55">
        <v>1</v>
      </c>
      <c r="K55">
        <f>Table1[[#This Row],[t1]]-Table1[[#This Row],[t2]]</f>
        <v>3</v>
      </c>
      <c r="L55">
        <f>IF(Table1[[#This Row],[Final GD]]&gt;0,1,IF(Table1[[#This Row],[Final GD]]&lt;0,-1,0))</f>
        <v>1</v>
      </c>
    </row>
    <row r="56" spans="1:12" ht="15" hidden="1" customHeight="1" x14ac:dyDescent="0.25">
      <c r="A56" t="s">
        <v>17</v>
      </c>
      <c r="B56" t="s">
        <v>12</v>
      </c>
      <c r="C56">
        <v>80</v>
      </c>
      <c r="D56">
        <v>24.838699999999999</v>
      </c>
      <c r="E56">
        <v>29.760300000000001</v>
      </c>
      <c r="F56">
        <v>20.133395</v>
      </c>
      <c r="G56">
        <v>20.133395</v>
      </c>
      <c r="H56">
        <v>0</v>
      </c>
      <c r="I56">
        <v>1</v>
      </c>
      <c r="J56">
        <v>1</v>
      </c>
      <c r="K56">
        <f>Table1[[#This Row],[t1]]-Table1[[#This Row],[t2]]</f>
        <v>0</v>
      </c>
      <c r="L56">
        <f>IF(Table1[[#This Row],[Final GD]]&gt;0,1,IF(Table1[[#This Row],[Final GD]]&lt;0,-1,0))</f>
        <v>0</v>
      </c>
    </row>
    <row r="57" spans="1:12" x14ac:dyDescent="0.25">
      <c r="A57" t="s">
        <v>7</v>
      </c>
      <c r="B57" t="s">
        <v>9</v>
      </c>
      <c r="C57">
        <v>80</v>
      </c>
      <c r="D57">
        <v>33.934950000000001</v>
      </c>
      <c r="E57">
        <v>28.572389999999999</v>
      </c>
      <c r="F57">
        <v>18.65361</v>
      </c>
      <c r="G57">
        <v>18.65361</v>
      </c>
      <c r="H57">
        <v>2</v>
      </c>
      <c r="I57">
        <v>3</v>
      </c>
      <c r="J57">
        <v>1</v>
      </c>
      <c r="K57">
        <f>Table1[[#This Row],[t1]]-Table1[[#This Row],[t2]]</f>
        <v>2</v>
      </c>
      <c r="L57">
        <f>IF(Table1[[#This Row],[Final GD]]&gt;0,1,IF(Table1[[#This Row],[Final GD]]&lt;0,-1,0))</f>
        <v>1</v>
      </c>
    </row>
    <row r="58" spans="1:12" ht="15" hidden="1" customHeight="1" x14ac:dyDescent="0.25">
      <c r="A58" t="s">
        <v>14</v>
      </c>
      <c r="B58" t="s">
        <v>18</v>
      </c>
      <c r="C58">
        <v>80</v>
      </c>
      <c r="D58">
        <v>16.847819999999999</v>
      </c>
      <c r="E58">
        <v>20.70354</v>
      </c>
      <c r="F58">
        <v>14.9093</v>
      </c>
      <c r="G58">
        <v>25.558800000000002</v>
      </c>
      <c r="H58">
        <v>-1</v>
      </c>
      <c r="I58">
        <v>2</v>
      </c>
      <c r="J58">
        <v>2</v>
      </c>
      <c r="K58">
        <f>Table1[[#This Row],[t1]]-Table1[[#This Row],[t2]]</f>
        <v>0</v>
      </c>
      <c r="L58">
        <f>IF(Table1[[#This Row],[Final GD]]&gt;0,1,IF(Table1[[#This Row],[Final GD]]&lt;0,-1,0))</f>
        <v>0</v>
      </c>
    </row>
    <row r="59" spans="1:12" x14ac:dyDescent="0.25">
      <c r="A59" t="s">
        <v>6</v>
      </c>
      <c r="B59" t="s">
        <v>16</v>
      </c>
      <c r="C59">
        <v>80</v>
      </c>
      <c r="D59">
        <v>14.375565</v>
      </c>
      <c r="E59">
        <v>17.727245</v>
      </c>
      <c r="F59">
        <v>19.368880000000001</v>
      </c>
      <c r="G59">
        <v>19.368880000000001</v>
      </c>
      <c r="H59">
        <v>0</v>
      </c>
      <c r="I59">
        <v>1</v>
      </c>
      <c r="J59">
        <v>2</v>
      </c>
      <c r="K59">
        <f>Table1[[#This Row],[t1]]-Table1[[#This Row],[t2]]</f>
        <v>-1</v>
      </c>
      <c r="L59">
        <f>IF(Table1[[#This Row],[Final GD]]&gt;0,1,IF(Table1[[#This Row],[Final GD]]&lt;0,-1,0))</f>
        <v>-1</v>
      </c>
    </row>
    <row r="60" spans="1:12" x14ac:dyDescent="0.25">
      <c r="A60" t="s">
        <v>7</v>
      </c>
      <c r="B60" t="s">
        <v>14</v>
      </c>
      <c r="C60">
        <v>80</v>
      </c>
      <c r="D60">
        <v>20.623360000000002</v>
      </c>
      <c r="E60">
        <v>33.51296</v>
      </c>
      <c r="F60">
        <v>20.422184999999999</v>
      </c>
      <c r="G60">
        <v>20.422184999999999</v>
      </c>
      <c r="H60">
        <v>1</v>
      </c>
      <c r="I60">
        <v>2</v>
      </c>
      <c r="J60">
        <v>1</v>
      </c>
      <c r="K60">
        <f>Table1[[#This Row],[t1]]-Table1[[#This Row],[t2]]</f>
        <v>1</v>
      </c>
      <c r="L60">
        <f>IF(Table1[[#This Row],[Final GD]]&gt;0,1,IF(Table1[[#This Row],[Final GD]]&lt;0,-1,0))</f>
        <v>1</v>
      </c>
    </row>
    <row r="61" spans="1:12" x14ac:dyDescent="0.25">
      <c r="A61" t="s">
        <v>17</v>
      </c>
      <c r="B61" t="s">
        <v>1</v>
      </c>
      <c r="C61">
        <v>80</v>
      </c>
      <c r="D61">
        <v>31.96799</v>
      </c>
      <c r="E61">
        <v>24.206050000000001</v>
      </c>
      <c r="F61">
        <v>13.39479</v>
      </c>
      <c r="G61">
        <v>21.028379999999999</v>
      </c>
      <c r="H61">
        <v>3</v>
      </c>
      <c r="I61">
        <v>3</v>
      </c>
      <c r="J61">
        <v>0</v>
      </c>
      <c r="K61">
        <f>Table1[[#This Row],[t1]]-Table1[[#This Row],[t2]]</f>
        <v>3</v>
      </c>
      <c r="L61">
        <f>IF(Table1[[#This Row],[Final GD]]&gt;0,1,IF(Table1[[#This Row],[Final GD]]&lt;0,-1,0))</f>
        <v>1</v>
      </c>
    </row>
    <row r="62" spans="1:12" ht="15" hidden="1" customHeight="1" x14ac:dyDescent="0.25">
      <c r="A62" t="s">
        <v>7</v>
      </c>
      <c r="B62" t="s">
        <v>1</v>
      </c>
      <c r="C62">
        <v>80</v>
      </c>
      <c r="D62">
        <v>30.52946</v>
      </c>
      <c r="E62">
        <v>25.34674</v>
      </c>
      <c r="F62">
        <v>14.561999999999999</v>
      </c>
      <c r="G62">
        <v>19.02768</v>
      </c>
      <c r="H62">
        <v>0</v>
      </c>
      <c r="I62">
        <v>1</v>
      </c>
      <c r="J62">
        <v>1</v>
      </c>
      <c r="K62">
        <f>Table1[[#This Row],[t1]]-Table1[[#This Row],[t2]]</f>
        <v>0</v>
      </c>
      <c r="L62">
        <f>IF(Table1[[#This Row],[Final GD]]&gt;0,1,IF(Table1[[#This Row],[Final GD]]&lt;0,-1,0))</f>
        <v>0</v>
      </c>
    </row>
    <row r="63" spans="1:12" x14ac:dyDescent="0.25">
      <c r="A63" t="s">
        <v>11</v>
      </c>
      <c r="B63" t="s">
        <v>4</v>
      </c>
      <c r="C63">
        <v>80</v>
      </c>
      <c r="D63">
        <v>18.991150000000001</v>
      </c>
      <c r="E63">
        <v>22.619309999999999</v>
      </c>
      <c r="F63">
        <v>31.866610000000001</v>
      </c>
      <c r="G63">
        <v>25.00704</v>
      </c>
      <c r="H63">
        <v>-1</v>
      </c>
      <c r="I63">
        <v>1</v>
      </c>
      <c r="J63">
        <v>4</v>
      </c>
      <c r="K63">
        <f>Table1[[#This Row],[t1]]-Table1[[#This Row],[t2]]</f>
        <v>-3</v>
      </c>
      <c r="L63">
        <f>IF(Table1[[#This Row],[Final GD]]&gt;0,1,IF(Table1[[#This Row],[Final GD]]&lt;0,-1,0))</f>
        <v>-1</v>
      </c>
    </row>
    <row r="64" spans="1:12" x14ac:dyDescent="0.25">
      <c r="A64" t="s">
        <v>2</v>
      </c>
      <c r="B64" t="s">
        <v>3</v>
      </c>
      <c r="C64">
        <v>80</v>
      </c>
      <c r="D64">
        <v>18.726400000000002</v>
      </c>
      <c r="E64">
        <v>22.668800000000001</v>
      </c>
      <c r="F64">
        <v>32.562224999999998</v>
      </c>
      <c r="G64">
        <v>27.113904999999999</v>
      </c>
      <c r="H64">
        <v>-1</v>
      </c>
      <c r="I64">
        <v>0</v>
      </c>
      <c r="J64">
        <v>1</v>
      </c>
      <c r="K64">
        <f>Table1[[#This Row],[t1]]-Table1[[#This Row],[t2]]</f>
        <v>-1</v>
      </c>
      <c r="L64">
        <f>IF(Table1[[#This Row],[Final GD]]&gt;0,1,IF(Table1[[#This Row],[Final GD]]&lt;0,-1,0))</f>
        <v>-1</v>
      </c>
    </row>
    <row r="65" spans="1:12" x14ac:dyDescent="0.25">
      <c r="A65" t="s">
        <v>6</v>
      </c>
      <c r="B65" t="s">
        <v>2</v>
      </c>
      <c r="C65">
        <v>80</v>
      </c>
      <c r="D65">
        <v>21.007349999999999</v>
      </c>
      <c r="E65">
        <v>19.152000000000001</v>
      </c>
      <c r="F65">
        <v>19.521719999999998</v>
      </c>
      <c r="G65">
        <v>23.469239999999999</v>
      </c>
      <c r="H65">
        <v>0</v>
      </c>
      <c r="I65">
        <v>2</v>
      </c>
      <c r="J65">
        <v>1</v>
      </c>
      <c r="K65">
        <f>Table1[[#This Row],[t1]]-Table1[[#This Row],[t2]]</f>
        <v>1</v>
      </c>
      <c r="L65">
        <f>IF(Table1[[#This Row],[Final GD]]&gt;0,1,IF(Table1[[#This Row],[Final GD]]&lt;0,-1,0))</f>
        <v>1</v>
      </c>
    </row>
    <row r="66" spans="1:12" x14ac:dyDescent="0.25">
      <c r="A66" t="s">
        <v>16</v>
      </c>
      <c r="B66" t="s">
        <v>12</v>
      </c>
      <c r="C66">
        <v>80</v>
      </c>
      <c r="D66">
        <v>21.836760000000002</v>
      </c>
      <c r="E66">
        <v>21.836760000000002</v>
      </c>
      <c r="F66">
        <v>19.081600000000002</v>
      </c>
      <c r="G66">
        <v>19.081600000000002</v>
      </c>
      <c r="H66">
        <v>-1</v>
      </c>
      <c r="I66">
        <v>0</v>
      </c>
      <c r="J66">
        <v>1</v>
      </c>
      <c r="K66">
        <f>Table1[[#This Row],[t1]]-Table1[[#This Row],[t2]]</f>
        <v>-1</v>
      </c>
      <c r="L66">
        <f>IF(Table1[[#This Row],[Final GD]]&gt;0,1,IF(Table1[[#This Row],[Final GD]]&lt;0,-1,0))</f>
        <v>-1</v>
      </c>
    </row>
    <row r="67" spans="1:12" x14ac:dyDescent="0.25">
      <c r="A67" t="s">
        <v>18</v>
      </c>
      <c r="B67" t="s">
        <v>4</v>
      </c>
      <c r="C67">
        <v>80</v>
      </c>
      <c r="D67">
        <v>19.783049999999999</v>
      </c>
      <c r="E67">
        <v>21.70035</v>
      </c>
      <c r="F67">
        <v>28.774899999999999</v>
      </c>
      <c r="G67">
        <v>28.774899999999999</v>
      </c>
      <c r="H67">
        <v>-2</v>
      </c>
      <c r="I67">
        <v>2</v>
      </c>
      <c r="J67">
        <v>3</v>
      </c>
      <c r="K67">
        <f>Table1[[#This Row],[t1]]-Table1[[#This Row],[t2]]</f>
        <v>-1</v>
      </c>
      <c r="L67">
        <f>IF(Table1[[#This Row],[Final GD]]&gt;0,1,IF(Table1[[#This Row],[Final GD]]&lt;0,-1,0))</f>
        <v>-1</v>
      </c>
    </row>
    <row r="68" spans="1:12" ht="15" hidden="1" customHeight="1" x14ac:dyDescent="0.25">
      <c r="A68" t="s">
        <v>12</v>
      </c>
      <c r="B68" t="s">
        <v>18</v>
      </c>
      <c r="C68">
        <v>80</v>
      </c>
      <c r="D68">
        <v>18.412240000000001</v>
      </c>
      <c r="E68">
        <v>22.238160000000001</v>
      </c>
      <c r="F68">
        <v>21.42426</v>
      </c>
      <c r="G68">
        <v>19.476600000000001</v>
      </c>
      <c r="H68">
        <v>-1</v>
      </c>
      <c r="I68">
        <v>1</v>
      </c>
      <c r="J68">
        <v>1</v>
      </c>
      <c r="K68">
        <f>Table1[[#This Row],[t1]]-Table1[[#This Row],[t2]]</f>
        <v>0</v>
      </c>
      <c r="L68">
        <f>IF(Table1[[#This Row],[Final GD]]&gt;0,1,IF(Table1[[#This Row],[Final GD]]&lt;0,-1,0))</f>
        <v>0</v>
      </c>
    </row>
    <row r="69" spans="1:12" x14ac:dyDescent="0.25">
      <c r="A69" t="s">
        <v>17</v>
      </c>
      <c r="B69" t="s">
        <v>2</v>
      </c>
      <c r="C69">
        <v>80</v>
      </c>
      <c r="D69">
        <v>30.254899999999999</v>
      </c>
      <c r="E69">
        <v>30.254899999999999</v>
      </c>
      <c r="F69">
        <v>21.23329</v>
      </c>
      <c r="G69">
        <v>22.990110000000001</v>
      </c>
      <c r="H69">
        <v>3</v>
      </c>
      <c r="I69">
        <v>3</v>
      </c>
      <c r="J69">
        <v>0</v>
      </c>
      <c r="K69">
        <f>Table1[[#This Row],[t1]]-Table1[[#This Row],[t2]]</f>
        <v>3</v>
      </c>
      <c r="L69">
        <f>IF(Table1[[#This Row],[Final GD]]&gt;0,1,IF(Table1[[#This Row],[Final GD]]&lt;0,-1,0))</f>
        <v>1</v>
      </c>
    </row>
    <row r="70" spans="1:12" x14ac:dyDescent="0.25">
      <c r="A70" t="s">
        <v>4</v>
      </c>
      <c r="B70" t="s">
        <v>17</v>
      </c>
      <c r="C70">
        <v>80</v>
      </c>
      <c r="D70">
        <v>31.949860000000001</v>
      </c>
      <c r="E70">
        <v>24.02496</v>
      </c>
      <c r="F70">
        <v>22.14303</v>
      </c>
      <c r="G70">
        <v>33.660649999999997</v>
      </c>
      <c r="H70">
        <v>3</v>
      </c>
      <c r="I70">
        <v>4</v>
      </c>
      <c r="J70">
        <v>1</v>
      </c>
      <c r="K70">
        <f>Table1[[#This Row],[t1]]-Table1[[#This Row],[t2]]</f>
        <v>3</v>
      </c>
      <c r="L70">
        <f>IF(Table1[[#This Row],[Final GD]]&gt;0,1,IF(Table1[[#This Row],[Final GD]]&lt;0,-1,0))</f>
        <v>1</v>
      </c>
    </row>
    <row r="71" spans="1:12" x14ac:dyDescent="0.25">
      <c r="A71" t="s">
        <v>11</v>
      </c>
      <c r="B71" t="s">
        <v>10</v>
      </c>
      <c r="C71">
        <v>80</v>
      </c>
      <c r="D71">
        <v>19.892700000000001</v>
      </c>
      <c r="E71">
        <v>22.083780000000001</v>
      </c>
      <c r="F71">
        <v>18.684640000000002</v>
      </c>
      <c r="G71">
        <v>18.684640000000002</v>
      </c>
      <c r="H71">
        <v>-1</v>
      </c>
      <c r="I71">
        <v>0</v>
      </c>
      <c r="J71">
        <v>2</v>
      </c>
      <c r="K71">
        <f>Table1[[#This Row],[t1]]-Table1[[#This Row],[t2]]</f>
        <v>-2</v>
      </c>
      <c r="L71">
        <f>IF(Table1[[#This Row],[Final GD]]&gt;0,1,IF(Table1[[#This Row],[Final GD]]&lt;0,-1,0))</f>
        <v>-1</v>
      </c>
    </row>
    <row r="72" spans="1:12" x14ac:dyDescent="0.25">
      <c r="A72" t="s">
        <v>10</v>
      </c>
      <c r="B72" t="s">
        <v>7</v>
      </c>
      <c r="C72">
        <v>80</v>
      </c>
      <c r="D72">
        <v>19.367550000000001</v>
      </c>
      <c r="E72">
        <v>19.367550000000001</v>
      </c>
      <c r="F72">
        <v>30.925799999999999</v>
      </c>
      <c r="G72">
        <v>25.6266</v>
      </c>
      <c r="H72">
        <v>1</v>
      </c>
      <c r="I72">
        <v>4</v>
      </c>
      <c r="J72">
        <v>1</v>
      </c>
      <c r="K72">
        <f>Table1[[#This Row],[t1]]-Table1[[#This Row],[t2]]</f>
        <v>3</v>
      </c>
      <c r="L72">
        <f>IF(Table1[[#This Row],[Final GD]]&gt;0,1,IF(Table1[[#This Row],[Final GD]]&lt;0,-1,0))</f>
        <v>1</v>
      </c>
    </row>
    <row r="73" spans="1:12" x14ac:dyDescent="0.25">
      <c r="A73" t="s">
        <v>19</v>
      </c>
      <c r="B73" t="s">
        <v>7</v>
      </c>
      <c r="C73">
        <v>80</v>
      </c>
      <c r="D73">
        <v>18.257300000000001</v>
      </c>
      <c r="E73">
        <v>16.756699999999999</v>
      </c>
      <c r="F73">
        <v>32.271084999999999</v>
      </c>
      <c r="G73">
        <v>26.857324999999999</v>
      </c>
      <c r="H73">
        <v>-3</v>
      </c>
      <c r="I73">
        <v>0</v>
      </c>
      <c r="J73">
        <v>4</v>
      </c>
      <c r="K73">
        <f>Table1[[#This Row],[t1]]-Table1[[#This Row],[t2]]</f>
        <v>-4</v>
      </c>
      <c r="L73">
        <f>IF(Table1[[#This Row],[Final GD]]&gt;0,1,IF(Table1[[#This Row],[Final GD]]&lt;0,-1,0))</f>
        <v>-1</v>
      </c>
    </row>
    <row r="74" spans="1:12" x14ac:dyDescent="0.25">
      <c r="A74" t="s">
        <v>12</v>
      </c>
      <c r="B74" t="s">
        <v>3</v>
      </c>
      <c r="C74">
        <v>80</v>
      </c>
      <c r="D74">
        <v>19.340800000000002</v>
      </c>
      <c r="E74">
        <v>19.340800000000002</v>
      </c>
      <c r="F74">
        <v>28.21734</v>
      </c>
      <c r="G74">
        <v>28.21734</v>
      </c>
      <c r="H74">
        <v>-1</v>
      </c>
      <c r="I74">
        <v>0</v>
      </c>
      <c r="J74">
        <v>1</v>
      </c>
      <c r="K74">
        <f>Table1[[#This Row],[t1]]-Table1[[#This Row],[t2]]</f>
        <v>-1</v>
      </c>
      <c r="L74">
        <f>IF(Table1[[#This Row],[Final GD]]&gt;0,1,IF(Table1[[#This Row],[Final GD]]&lt;0,-1,0))</f>
        <v>-1</v>
      </c>
    </row>
    <row r="75" spans="1:12" x14ac:dyDescent="0.25">
      <c r="A75" t="s">
        <v>6</v>
      </c>
      <c r="B75" t="s">
        <v>1</v>
      </c>
      <c r="C75">
        <v>80</v>
      </c>
      <c r="D75">
        <v>16.81719</v>
      </c>
      <c r="E75">
        <v>20.17015</v>
      </c>
      <c r="F75">
        <v>15.484365</v>
      </c>
      <c r="G75">
        <v>18.473804999999999</v>
      </c>
      <c r="H75">
        <v>2</v>
      </c>
      <c r="I75">
        <v>2</v>
      </c>
      <c r="J75">
        <v>0</v>
      </c>
      <c r="K75">
        <f>Table1[[#This Row],[t1]]-Table1[[#This Row],[t2]]</f>
        <v>2</v>
      </c>
      <c r="L75">
        <f>IF(Table1[[#This Row],[Final GD]]&gt;0,1,IF(Table1[[#This Row],[Final GD]]&lt;0,-1,0))</f>
        <v>1</v>
      </c>
    </row>
    <row r="76" spans="1:12" x14ac:dyDescent="0.25">
      <c r="A76" t="s">
        <v>8</v>
      </c>
      <c r="B76" t="s">
        <v>11</v>
      </c>
      <c r="C76">
        <v>80</v>
      </c>
      <c r="D76">
        <v>32.91666</v>
      </c>
      <c r="E76">
        <v>23.03406</v>
      </c>
      <c r="F76">
        <v>20.425664999999999</v>
      </c>
      <c r="G76">
        <v>18.661504999999998</v>
      </c>
      <c r="H76">
        <v>3</v>
      </c>
      <c r="I76">
        <v>3</v>
      </c>
      <c r="J76">
        <v>0</v>
      </c>
      <c r="K76">
        <f>Table1[[#This Row],[t1]]-Table1[[#This Row],[t2]]</f>
        <v>3</v>
      </c>
      <c r="L76">
        <f>IF(Table1[[#This Row],[Final GD]]&gt;0,1,IF(Table1[[#This Row],[Final GD]]&lt;0,-1,0))</f>
        <v>1</v>
      </c>
    </row>
    <row r="77" spans="1:12" x14ac:dyDescent="0.25">
      <c r="A77" t="s">
        <v>15</v>
      </c>
      <c r="B77" t="s">
        <v>0</v>
      </c>
      <c r="C77">
        <v>80</v>
      </c>
      <c r="D77">
        <v>33.198819999999998</v>
      </c>
      <c r="E77">
        <v>33.198819999999998</v>
      </c>
      <c r="F77">
        <v>11.6928</v>
      </c>
      <c r="G77">
        <v>26.517600000000002</v>
      </c>
      <c r="H77">
        <v>4</v>
      </c>
      <c r="I77">
        <v>5</v>
      </c>
      <c r="J77">
        <v>0</v>
      </c>
      <c r="K77">
        <f>Table1[[#This Row],[t1]]-Table1[[#This Row],[t2]]</f>
        <v>5</v>
      </c>
      <c r="L77">
        <f>IF(Table1[[#This Row],[Final GD]]&gt;0,1,IF(Table1[[#This Row],[Final GD]]&lt;0,-1,0))</f>
        <v>1</v>
      </c>
    </row>
    <row r="78" spans="1:12" x14ac:dyDescent="0.25">
      <c r="A78" t="s">
        <v>9</v>
      </c>
      <c r="B78" t="s">
        <v>11</v>
      </c>
      <c r="C78">
        <v>80</v>
      </c>
      <c r="D78">
        <v>21.2774</v>
      </c>
      <c r="E78">
        <v>17.378399999999999</v>
      </c>
      <c r="F78">
        <v>20.139099999999999</v>
      </c>
      <c r="G78">
        <v>18.34291</v>
      </c>
      <c r="H78">
        <v>0</v>
      </c>
      <c r="I78">
        <v>0</v>
      </c>
      <c r="J78">
        <v>1</v>
      </c>
      <c r="K78">
        <f>Table1[[#This Row],[t1]]-Table1[[#This Row],[t2]]</f>
        <v>-1</v>
      </c>
      <c r="L78">
        <f>IF(Table1[[#This Row],[Final GD]]&gt;0,1,IF(Table1[[#This Row],[Final GD]]&lt;0,-1,0))</f>
        <v>-1</v>
      </c>
    </row>
    <row r="79" spans="1:12" x14ac:dyDescent="0.25">
      <c r="A79" t="s">
        <v>17</v>
      </c>
      <c r="B79" t="s">
        <v>13</v>
      </c>
      <c r="C79">
        <v>80</v>
      </c>
      <c r="D79">
        <v>29.1648</v>
      </c>
      <c r="E79">
        <v>29.1648</v>
      </c>
      <c r="F79">
        <v>23.08464</v>
      </c>
      <c r="G79">
        <v>21.020160000000001</v>
      </c>
      <c r="H79">
        <v>1</v>
      </c>
      <c r="I79">
        <v>2</v>
      </c>
      <c r="J79">
        <v>1</v>
      </c>
      <c r="K79">
        <f>Table1[[#This Row],[t1]]-Table1[[#This Row],[t2]]</f>
        <v>1</v>
      </c>
      <c r="L79">
        <f>IF(Table1[[#This Row],[Final GD]]&gt;0,1,IF(Table1[[#This Row],[Final GD]]&lt;0,-1,0))</f>
        <v>1</v>
      </c>
    </row>
    <row r="80" spans="1:12" x14ac:dyDescent="0.25">
      <c r="A80" t="s">
        <v>4</v>
      </c>
      <c r="B80" t="s">
        <v>13</v>
      </c>
      <c r="C80">
        <v>80</v>
      </c>
      <c r="D80">
        <v>32.281179999999999</v>
      </c>
      <c r="E80">
        <v>26.92886</v>
      </c>
      <c r="F80">
        <v>18.72315</v>
      </c>
      <c r="G80">
        <v>24.250050000000002</v>
      </c>
      <c r="H80">
        <v>0</v>
      </c>
      <c r="I80">
        <v>5</v>
      </c>
      <c r="J80">
        <v>4</v>
      </c>
      <c r="K80">
        <f>Table1[[#This Row],[t1]]-Table1[[#This Row],[t2]]</f>
        <v>1</v>
      </c>
      <c r="L80">
        <f>IF(Table1[[#This Row],[Final GD]]&gt;0,1,IF(Table1[[#This Row],[Final GD]]&lt;0,-1,0))</f>
        <v>1</v>
      </c>
    </row>
    <row r="81" spans="1:12" x14ac:dyDescent="0.25">
      <c r="A81" t="s">
        <v>17</v>
      </c>
      <c r="B81" t="s">
        <v>14</v>
      </c>
      <c r="C81">
        <v>80</v>
      </c>
      <c r="D81">
        <v>27.751349999999999</v>
      </c>
      <c r="E81">
        <v>25.687200000000001</v>
      </c>
      <c r="F81">
        <v>20.053930000000001</v>
      </c>
      <c r="G81">
        <v>20.053930000000001</v>
      </c>
      <c r="H81">
        <v>1</v>
      </c>
      <c r="I81">
        <v>1</v>
      </c>
      <c r="J81">
        <v>0</v>
      </c>
      <c r="K81">
        <f>Table1[[#This Row],[t1]]-Table1[[#This Row],[t2]]</f>
        <v>1</v>
      </c>
      <c r="L81">
        <f>IF(Table1[[#This Row],[Final GD]]&gt;0,1,IF(Table1[[#This Row],[Final GD]]&lt;0,-1,0))</f>
        <v>1</v>
      </c>
    </row>
    <row r="82" spans="1:12" x14ac:dyDescent="0.25">
      <c r="A82" t="s">
        <v>0</v>
      </c>
      <c r="B82" t="s">
        <v>12</v>
      </c>
      <c r="C82">
        <v>80</v>
      </c>
      <c r="D82">
        <v>14.537875</v>
      </c>
      <c r="E82">
        <v>22.753775000000001</v>
      </c>
      <c r="F82">
        <v>17.44416</v>
      </c>
      <c r="G82">
        <v>23.31945</v>
      </c>
      <c r="H82">
        <v>0</v>
      </c>
      <c r="I82">
        <v>1</v>
      </c>
      <c r="J82">
        <v>0</v>
      </c>
      <c r="K82">
        <f>Table1[[#This Row],[t1]]-Table1[[#This Row],[t2]]</f>
        <v>1</v>
      </c>
      <c r="L82">
        <f>IF(Table1[[#This Row],[Final GD]]&gt;0,1,IF(Table1[[#This Row],[Final GD]]&lt;0,-1,0))</f>
        <v>1</v>
      </c>
    </row>
    <row r="83" spans="1:12" ht="15" hidden="1" customHeight="1" x14ac:dyDescent="0.25">
      <c r="A83" t="s">
        <v>6</v>
      </c>
      <c r="B83" t="s">
        <v>13</v>
      </c>
      <c r="C83">
        <v>80</v>
      </c>
      <c r="D83">
        <v>17.982375000000001</v>
      </c>
      <c r="E83">
        <v>21.774374999999999</v>
      </c>
      <c r="F83">
        <v>21.01717</v>
      </c>
      <c r="G83">
        <v>25.050450000000001</v>
      </c>
      <c r="H83">
        <v>0</v>
      </c>
      <c r="I83">
        <v>2</v>
      </c>
      <c r="J83">
        <v>2</v>
      </c>
      <c r="K83">
        <f>Table1[[#This Row],[t1]]-Table1[[#This Row],[t2]]</f>
        <v>0</v>
      </c>
      <c r="L83">
        <f>IF(Table1[[#This Row],[Final GD]]&gt;0,1,IF(Table1[[#This Row],[Final GD]]&lt;0,-1,0))</f>
        <v>0</v>
      </c>
    </row>
    <row r="84" spans="1:12" x14ac:dyDescent="0.25">
      <c r="A84" t="s">
        <v>16</v>
      </c>
      <c r="B84" t="s">
        <v>1</v>
      </c>
      <c r="C84">
        <v>80</v>
      </c>
      <c r="D84">
        <v>22.892579999999999</v>
      </c>
      <c r="E84">
        <v>19.23434</v>
      </c>
      <c r="F84">
        <v>11.96734</v>
      </c>
      <c r="G84">
        <v>19.16574</v>
      </c>
      <c r="H84">
        <v>2</v>
      </c>
      <c r="I84">
        <v>2</v>
      </c>
      <c r="J84">
        <v>0</v>
      </c>
      <c r="K84">
        <f>Table1[[#This Row],[t1]]-Table1[[#This Row],[t2]]</f>
        <v>2</v>
      </c>
      <c r="L84">
        <f>IF(Table1[[#This Row],[Final GD]]&gt;0,1,IF(Table1[[#This Row],[Final GD]]&lt;0,-1,0))</f>
        <v>1</v>
      </c>
    </row>
    <row r="85" spans="1:12" ht="15" hidden="1" customHeight="1" x14ac:dyDescent="0.25">
      <c r="A85" t="s">
        <v>5</v>
      </c>
      <c r="B85" t="s">
        <v>10</v>
      </c>
      <c r="C85">
        <v>80</v>
      </c>
      <c r="D85">
        <v>22.555679999999999</v>
      </c>
      <c r="E85">
        <v>17.287199999999999</v>
      </c>
      <c r="F85">
        <v>17.953845000000001</v>
      </c>
      <c r="G85">
        <v>21.561525</v>
      </c>
      <c r="H85">
        <v>1</v>
      </c>
      <c r="I85">
        <v>2</v>
      </c>
      <c r="J85">
        <v>2</v>
      </c>
      <c r="K85">
        <f>Table1[[#This Row],[t1]]-Table1[[#This Row],[t2]]</f>
        <v>0</v>
      </c>
      <c r="L85">
        <f>IF(Table1[[#This Row],[Final GD]]&gt;0,1,IF(Table1[[#This Row],[Final GD]]&lt;0,-1,0))</f>
        <v>0</v>
      </c>
    </row>
    <row r="86" spans="1:12" x14ac:dyDescent="0.25">
      <c r="A86" t="s">
        <v>9</v>
      </c>
      <c r="B86" t="s">
        <v>1</v>
      </c>
      <c r="C86">
        <v>80</v>
      </c>
      <c r="D86">
        <v>20.134799999999998</v>
      </c>
      <c r="E86">
        <v>20.134799999999998</v>
      </c>
      <c r="F86">
        <v>15.787100000000001</v>
      </c>
      <c r="G86">
        <v>15.787100000000001</v>
      </c>
      <c r="H86">
        <v>1</v>
      </c>
      <c r="I86">
        <v>1</v>
      </c>
      <c r="J86">
        <v>0</v>
      </c>
      <c r="K86">
        <f>Table1[[#This Row],[t1]]-Table1[[#This Row],[t2]]</f>
        <v>1</v>
      </c>
      <c r="L86">
        <f>IF(Table1[[#This Row],[Final GD]]&gt;0,1,IF(Table1[[#This Row],[Final GD]]&lt;0,-1,0))</f>
        <v>1</v>
      </c>
    </row>
    <row r="87" spans="1:12" x14ac:dyDescent="0.25">
      <c r="A87" t="s">
        <v>3</v>
      </c>
      <c r="B87" t="s">
        <v>14</v>
      </c>
      <c r="C87">
        <v>80</v>
      </c>
      <c r="D87">
        <v>31.807124999999999</v>
      </c>
      <c r="E87">
        <v>31.807124999999999</v>
      </c>
      <c r="F87">
        <v>18.20055</v>
      </c>
      <c r="G87">
        <v>21.677669999999999</v>
      </c>
      <c r="H87">
        <v>3</v>
      </c>
      <c r="I87">
        <v>4</v>
      </c>
      <c r="J87">
        <v>0</v>
      </c>
      <c r="K87">
        <f>Table1[[#This Row],[t1]]-Table1[[#This Row],[t2]]</f>
        <v>4</v>
      </c>
      <c r="L87">
        <f>IF(Table1[[#This Row],[Final GD]]&gt;0,1,IF(Table1[[#This Row],[Final GD]]&lt;0,-1,0))</f>
        <v>1</v>
      </c>
    </row>
    <row r="88" spans="1:12" x14ac:dyDescent="0.25">
      <c r="A88" t="s">
        <v>14</v>
      </c>
      <c r="B88" t="s">
        <v>12</v>
      </c>
      <c r="C88">
        <v>80</v>
      </c>
      <c r="D88">
        <v>20.512</v>
      </c>
      <c r="E88">
        <v>20.512</v>
      </c>
      <c r="F88">
        <v>20.19698</v>
      </c>
      <c r="G88">
        <v>20.19698</v>
      </c>
      <c r="H88">
        <v>1</v>
      </c>
      <c r="I88">
        <v>1</v>
      </c>
      <c r="J88">
        <v>0</v>
      </c>
      <c r="K88">
        <f>Table1[[#This Row],[t1]]-Table1[[#This Row],[t2]]</f>
        <v>1</v>
      </c>
      <c r="L88">
        <f>IF(Table1[[#This Row],[Final GD]]&gt;0,1,IF(Table1[[#This Row],[Final GD]]&lt;0,-1,0))</f>
        <v>1</v>
      </c>
    </row>
    <row r="89" spans="1:12" ht="15" hidden="1" customHeight="1" x14ac:dyDescent="0.25">
      <c r="A89" t="s">
        <v>4</v>
      </c>
      <c r="B89" t="s">
        <v>18</v>
      </c>
      <c r="C89">
        <v>80</v>
      </c>
      <c r="D89">
        <v>29.807320000000001</v>
      </c>
      <c r="E89">
        <v>29.807320000000001</v>
      </c>
      <c r="F89">
        <v>21.191220000000001</v>
      </c>
      <c r="G89">
        <v>16.018560000000001</v>
      </c>
      <c r="H89">
        <v>-1</v>
      </c>
      <c r="I89">
        <v>1</v>
      </c>
      <c r="J89">
        <v>1</v>
      </c>
      <c r="K89">
        <f>Table1[[#This Row],[t1]]-Table1[[#This Row],[t2]]</f>
        <v>0</v>
      </c>
      <c r="L89">
        <f>IF(Table1[[#This Row],[Final GD]]&gt;0,1,IF(Table1[[#This Row],[Final GD]]&lt;0,-1,0))</f>
        <v>0</v>
      </c>
    </row>
    <row r="90" spans="1:12" ht="15" hidden="1" customHeight="1" x14ac:dyDescent="0.25">
      <c r="A90" t="s">
        <v>11</v>
      </c>
      <c r="B90" t="s">
        <v>9</v>
      </c>
      <c r="C90">
        <v>80</v>
      </c>
      <c r="D90">
        <v>17.35594</v>
      </c>
      <c r="E90">
        <v>24.022459999999999</v>
      </c>
      <c r="F90">
        <v>19.290700000000001</v>
      </c>
      <c r="G90">
        <v>18.910319999999999</v>
      </c>
      <c r="H90">
        <v>-1</v>
      </c>
      <c r="I90">
        <v>2</v>
      </c>
      <c r="J90">
        <v>2</v>
      </c>
      <c r="K90">
        <f>Table1[[#This Row],[t1]]-Table1[[#This Row],[t2]]</f>
        <v>0</v>
      </c>
      <c r="L90">
        <f>IF(Table1[[#This Row],[Final GD]]&gt;0,1,IF(Table1[[#This Row],[Final GD]]&lt;0,-1,0))</f>
        <v>0</v>
      </c>
    </row>
    <row r="91" spans="1:12" x14ac:dyDescent="0.25">
      <c r="A91" t="s">
        <v>7</v>
      </c>
      <c r="B91" t="s">
        <v>15</v>
      </c>
      <c r="C91">
        <v>80</v>
      </c>
      <c r="D91">
        <v>27.0976</v>
      </c>
      <c r="E91">
        <v>32.517119999999998</v>
      </c>
      <c r="F91">
        <v>30.212050000000001</v>
      </c>
      <c r="G91">
        <v>30.212050000000001</v>
      </c>
      <c r="H91">
        <v>-1</v>
      </c>
      <c r="I91">
        <v>0</v>
      </c>
      <c r="J91">
        <v>1</v>
      </c>
      <c r="K91">
        <f>Table1[[#This Row],[t1]]-Table1[[#This Row],[t2]]</f>
        <v>-1</v>
      </c>
      <c r="L91">
        <f>IF(Table1[[#This Row],[Final GD]]&gt;0,1,IF(Table1[[#This Row],[Final GD]]&lt;0,-1,0))</f>
        <v>-1</v>
      </c>
    </row>
    <row r="92" spans="1:12" x14ac:dyDescent="0.25">
      <c r="A92" t="s">
        <v>4</v>
      </c>
      <c r="B92" t="s">
        <v>1</v>
      </c>
      <c r="C92">
        <v>80</v>
      </c>
      <c r="D92">
        <v>29.275189999999998</v>
      </c>
      <c r="E92">
        <v>29.275189999999998</v>
      </c>
      <c r="F92">
        <v>16.453125</v>
      </c>
      <c r="G92">
        <v>16.453125</v>
      </c>
      <c r="H92">
        <v>2</v>
      </c>
      <c r="I92">
        <v>2</v>
      </c>
      <c r="J92">
        <v>0</v>
      </c>
      <c r="K92">
        <f>Table1[[#This Row],[t1]]-Table1[[#This Row],[t2]]</f>
        <v>2</v>
      </c>
      <c r="L92">
        <f>IF(Table1[[#This Row],[Final GD]]&gt;0,1,IF(Table1[[#This Row],[Final GD]]&lt;0,-1,0))</f>
        <v>1</v>
      </c>
    </row>
    <row r="93" spans="1:12" x14ac:dyDescent="0.25">
      <c r="A93" t="s">
        <v>18</v>
      </c>
      <c r="B93" t="s">
        <v>7</v>
      </c>
      <c r="C93">
        <v>80</v>
      </c>
      <c r="D93">
        <v>17.20881</v>
      </c>
      <c r="E93">
        <v>20.639849999999999</v>
      </c>
      <c r="F93">
        <v>30.01436</v>
      </c>
      <c r="G93">
        <v>30.01436</v>
      </c>
      <c r="H93">
        <v>1</v>
      </c>
      <c r="I93">
        <v>1</v>
      </c>
      <c r="J93">
        <v>0</v>
      </c>
      <c r="K93">
        <f>Table1[[#This Row],[t1]]-Table1[[#This Row],[t2]]</f>
        <v>1</v>
      </c>
      <c r="L93">
        <f>IF(Table1[[#This Row],[Final GD]]&gt;0,1,IF(Table1[[#This Row],[Final GD]]&lt;0,-1,0))</f>
        <v>1</v>
      </c>
    </row>
    <row r="94" spans="1:12" ht="15" hidden="1" customHeight="1" x14ac:dyDescent="0.25">
      <c r="A94" t="s">
        <v>13</v>
      </c>
      <c r="B94" t="s">
        <v>6</v>
      </c>
      <c r="C94">
        <v>80</v>
      </c>
      <c r="D94">
        <v>17.342324999999999</v>
      </c>
      <c r="E94">
        <v>27.380925000000001</v>
      </c>
      <c r="F94">
        <v>15.75836</v>
      </c>
      <c r="G94">
        <v>20.81982</v>
      </c>
      <c r="H94">
        <v>-1</v>
      </c>
      <c r="I94">
        <v>1</v>
      </c>
      <c r="J94">
        <v>1</v>
      </c>
      <c r="K94">
        <f>Table1[[#This Row],[t1]]-Table1[[#This Row],[t2]]</f>
        <v>0</v>
      </c>
      <c r="L94">
        <f>IF(Table1[[#This Row],[Final GD]]&gt;0,1,IF(Table1[[#This Row],[Final GD]]&lt;0,-1,0))</f>
        <v>0</v>
      </c>
    </row>
    <row r="95" spans="1:12" ht="15" hidden="1" customHeight="1" x14ac:dyDescent="0.25">
      <c r="A95" t="s">
        <v>2</v>
      </c>
      <c r="B95" t="s">
        <v>9</v>
      </c>
      <c r="C95">
        <v>80</v>
      </c>
      <c r="D95">
        <v>21.346924999999999</v>
      </c>
      <c r="E95">
        <v>21.346924999999999</v>
      </c>
      <c r="F95">
        <v>20.151039999999998</v>
      </c>
      <c r="G95">
        <v>18.49024</v>
      </c>
      <c r="H95">
        <v>0</v>
      </c>
      <c r="I95">
        <v>2</v>
      </c>
      <c r="J95">
        <v>2</v>
      </c>
      <c r="K95">
        <f>Table1[[#This Row],[t1]]-Table1[[#This Row],[t2]]</f>
        <v>0</v>
      </c>
      <c r="L95">
        <f>IF(Table1[[#This Row],[Final GD]]&gt;0,1,IF(Table1[[#This Row],[Final GD]]&lt;0,-1,0))</f>
        <v>0</v>
      </c>
    </row>
    <row r="96" spans="1:12" x14ac:dyDescent="0.25">
      <c r="A96" t="s">
        <v>5</v>
      </c>
      <c r="B96" t="s">
        <v>1</v>
      </c>
      <c r="C96">
        <v>80</v>
      </c>
      <c r="D96">
        <v>18.698039999999999</v>
      </c>
      <c r="E96">
        <v>18.698039999999999</v>
      </c>
      <c r="F96">
        <v>16.56354</v>
      </c>
      <c r="G96">
        <v>16.56354</v>
      </c>
      <c r="H96">
        <v>-1</v>
      </c>
      <c r="I96">
        <v>1</v>
      </c>
      <c r="J96">
        <v>2</v>
      </c>
      <c r="K96">
        <f>Table1[[#This Row],[t1]]-Table1[[#This Row],[t2]]</f>
        <v>-1</v>
      </c>
      <c r="L96">
        <f>IF(Table1[[#This Row],[Final GD]]&gt;0,1,IF(Table1[[#This Row],[Final GD]]&lt;0,-1,0))</f>
        <v>-1</v>
      </c>
    </row>
    <row r="97" spans="1:12" ht="15" hidden="1" customHeight="1" x14ac:dyDescent="0.25">
      <c r="A97" t="s">
        <v>13</v>
      </c>
      <c r="B97" t="s">
        <v>3</v>
      </c>
      <c r="C97">
        <v>80</v>
      </c>
      <c r="D97">
        <v>21.991900000000001</v>
      </c>
      <c r="E97">
        <v>23.549399999999999</v>
      </c>
      <c r="F97">
        <v>28.568290000000001</v>
      </c>
      <c r="G97">
        <v>28.568290000000001</v>
      </c>
      <c r="H97">
        <v>-1</v>
      </c>
      <c r="I97">
        <v>2</v>
      </c>
      <c r="J97">
        <v>2</v>
      </c>
      <c r="K97">
        <f>Table1[[#This Row],[t1]]-Table1[[#This Row],[t2]]</f>
        <v>0</v>
      </c>
      <c r="L97">
        <f>IF(Table1[[#This Row],[Final GD]]&gt;0,1,IF(Table1[[#This Row],[Final GD]]&lt;0,-1,0))</f>
        <v>0</v>
      </c>
    </row>
    <row r="98" spans="1:12" x14ac:dyDescent="0.25">
      <c r="A98" t="s">
        <v>10</v>
      </c>
      <c r="B98" t="s">
        <v>3</v>
      </c>
      <c r="C98">
        <v>80</v>
      </c>
      <c r="D98">
        <v>22.582550000000001</v>
      </c>
      <c r="E98">
        <v>22.21133</v>
      </c>
      <c r="F98">
        <v>28.780290000000001</v>
      </c>
      <c r="G98">
        <v>28.780290000000001</v>
      </c>
      <c r="H98">
        <v>-2</v>
      </c>
      <c r="I98">
        <v>2</v>
      </c>
      <c r="J98">
        <v>4</v>
      </c>
      <c r="K98">
        <f>Table1[[#This Row],[t1]]-Table1[[#This Row],[t2]]</f>
        <v>-2</v>
      </c>
      <c r="L98">
        <f>IF(Table1[[#This Row],[Final GD]]&gt;0,1,IF(Table1[[#This Row],[Final GD]]&lt;0,-1,0))</f>
        <v>-1</v>
      </c>
    </row>
    <row r="99" spans="1:12" x14ac:dyDescent="0.25">
      <c r="A99" t="s">
        <v>18</v>
      </c>
      <c r="B99" t="s">
        <v>5</v>
      </c>
      <c r="C99">
        <v>80</v>
      </c>
      <c r="D99">
        <v>19.899660000000001</v>
      </c>
      <c r="E99">
        <v>19.899660000000001</v>
      </c>
      <c r="F99">
        <v>19.358499999999999</v>
      </c>
      <c r="G99">
        <v>19.358499999999999</v>
      </c>
      <c r="H99">
        <v>0</v>
      </c>
      <c r="I99">
        <v>2</v>
      </c>
      <c r="J99">
        <v>1</v>
      </c>
      <c r="K99">
        <f>Table1[[#This Row],[t1]]-Table1[[#This Row],[t2]]</f>
        <v>1</v>
      </c>
      <c r="L99">
        <f>IF(Table1[[#This Row],[Final GD]]&gt;0,1,IF(Table1[[#This Row],[Final GD]]&lt;0,-1,0))</f>
        <v>1</v>
      </c>
    </row>
    <row r="100" spans="1:12" x14ac:dyDescent="0.25">
      <c r="A100" t="s">
        <v>5</v>
      </c>
      <c r="B100" t="s">
        <v>15</v>
      </c>
      <c r="C100">
        <v>80</v>
      </c>
      <c r="D100">
        <v>15.4368</v>
      </c>
      <c r="E100">
        <v>20.475200000000001</v>
      </c>
      <c r="F100">
        <v>30.275130000000001</v>
      </c>
      <c r="G100">
        <v>30.275130000000001</v>
      </c>
      <c r="H100">
        <v>-2</v>
      </c>
      <c r="I100">
        <v>2</v>
      </c>
      <c r="J100">
        <v>3</v>
      </c>
      <c r="K100">
        <f>Table1[[#This Row],[t1]]-Table1[[#This Row],[t2]]</f>
        <v>-1</v>
      </c>
      <c r="L100">
        <f>IF(Table1[[#This Row],[Final GD]]&gt;0,1,IF(Table1[[#This Row],[Final GD]]&lt;0,-1,0))</f>
        <v>-1</v>
      </c>
    </row>
    <row r="101" spans="1:12" x14ac:dyDescent="0.25">
      <c r="A101" t="s">
        <v>10</v>
      </c>
      <c r="B101" t="s">
        <v>6</v>
      </c>
      <c r="C101">
        <v>80</v>
      </c>
      <c r="D101">
        <v>19.08258</v>
      </c>
      <c r="E101">
        <v>22.911059999999999</v>
      </c>
      <c r="F101">
        <v>18.045884999999998</v>
      </c>
      <c r="G101">
        <v>21.826364999999999</v>
      </c>
      <c r="H101">
        <v>-1</v>
      </c>
      <c r="I101">
        <v>0</v>
      </c>
      <c r="J101">
        <v>1</v>
      </c>
      <c r="K101">
        <f>Table1[[#This Row],[t1]]-Table1[[#This Row],[t2]]</f>
        <v>-1</v>
      </c>
      <c r="L101">
        <f>IF(Table1[[#This Row],[Final GD]]&gt;0,1,IF(Table1[[#This Row],[Final GD]]&lt;0,-1,0))</f>
        <v>-1</v>
      </c>
    </row>
    <row r="102" spans="1:12" x14ac:dyDescent="0.25">
      <c r="A102" t="s">
        <v>13</v>
      </c>
      <c r="B102" t="s">
        <v>17</v>
      </c>
      <c r="C102">
        <v>80</v>
      </c>
      <c r="D102">
        <v>18.88448</v>
      </c>
      <c r="E102">
        <v>26.835840000000001</v>
      </c>
      <c r="F102">
        <v>25.845120000000001</v>
      </c>
      <c r="G102">
        <v>30.768000000000001</v>
      </c>
      <c r="H102">
        <v>-1</v>
      </c>
      <c r="I102">
        <v>2</v>
      </c>
      <c r="J102">
        <v>3</v>
      </c>
      <c r="K102">
        <f>Table1[[#This Row],[t1]]-Table1[[#This Row],[t2]]</f>
        <v>-1</v>
      </c>
      <c r="L102">
        <f>IF(Table1[[#This Row],[Final GD]]&gt;0,1,IF(Table1[[#This Row],[Final GD]]&lt;0,-1,0))</f>
        <v>-1</v>
      </c>
    </row>
    <row r="103" spans="1:12" x14ac:dyDescent="0.25">
      <c r="A103" t="s">
        <v>12</v>
      </c>
      <c r="B103" t="s">
        <v>0</v>
      </c>
      <c r="C103">
        <v>80</v>
      </c>
      <c r="D103">
        <v>18.295739999999999</v>
      </c>
      <c r="E103">
        <v>22.122299999999999</v>
      </c>
      <c r="F103">
        <v>18.498069999999998</v>
      </c>
      <c r="G103">
        <v>18.498069999999998</v>
      </c>
      <c r="H103">
        <v>2</v>
      </c>
      <c r="I103">
        <v>2</v>
      </c>
      <c r="J103">
        <v>0</v>
      </c>
      <c r="K103">
        <f>Table1[[#This Row],[t1]]-Table1[[#This Row],[t2]]</f>
        <v>2</v>
      </c>
      <c r="L103">
        <f>IF(Table1[[#This Row],[Final GD]]&gt;0,1,IF(Table1[[#This Row],[Final GD]]&lt;0,-1,0))</f>
        <v>1</v>
      </c>
    </row>
    <row r="104" spans="1:12" ht="15" hidden="1" customHeight="1" x14ac:dyDescent="0.25">
      <c r="A104" t="s">
        <v>17</v>
      </c>
      <c r="B104" t="s">
        <v>16</v>
      </c>
      <c r="C104">
        <v>80</v>
      </c>
      <c r="D104">
        <v>30.121124999999999</v>
      </c>
      <c r="E104">
        <v>30.121124999999999</v>
      </c>
      <c r="F104">
        <v>22.492159999999998</v>
      </c>
      <c r="G104">
        <v>17.546240000000001</v>
      </c>
      <c r="H104">
        <v>0</v>
      </c>
      <c r="I104">
        <v>1</v>
      </c>
      <c r="J104">
        <v>1</v>
      </c>
      <c r="K104">
        <f>Table1[[#This Row],[t1]]-Table1[[#This Row],[t2]]</f>
        <v>0</v>
      </c>
      <c r="L104">
        <f>IF(Table1[[#This Row],[Final GD]]&gt;0,1,IF(Table1[[#This Row],[Final GD]]&lt;0,-1,0))</f>
        <v>0</v>
      </c>
    </row>
    <row r="105" spans="1:12" x14ac:dyDescent="0.25">
      <c r="A105" t="s">
        <v>15</v>
      </c>
      <c r="B105" t="s">
        <v>13</v>
      </c>
      <c r="C105">
        <v>80</v>
      </c>
      <c r="D105">
        <v>31.756724999999999</v>
      </c>
      <c r="E105">
        <v>31.756724999999999</v>
      </c>
      <c r="F105">
        <v>20.301839999999999</v>
      </c>
      <c r="G105">
        <v>26.28828</v>
      </c>
      <c r="H105">
        <v>3</v>
      </c>
      <c r="I105">
        <v>5</v>
      </c>
      <c r="J105">
        <v>1</v>
      </c>
      <c r="K105">
        <f>Table1[[#This Row],[t1]]-Table1[[#This Row],[t2]]</f>
        <v>4</v>
      </c>
      <c r="L105">
        <f>IF(Table1[[#This Row],[Final GD]]&gt;0,1,IF(Table1[[#This Row],[Final GD]]&lt;0,-1,0))</f>
        <v>1</v>
      </c>
    </row>
    <row r="106" spans="1:12" x14ac:dyDescent="0.25">
      <c r="A106" t="s">
        <v>17</v>
      </c>
      <c r="B106" t="s">
        <v>18</v>
      </c>
      <c r="C106">
        <v>80</v>
      </c>
      <c r="D106">
        <v>28.342400000000001</v>
      </c>
      <c r="E106">
        <v>28.342400000000001</v>
      </c>
      <c r="F106">
        <v>19.057590000000001</v>
      </c>
      <c r="G106">
        <v>19.057590000000001</v>
      </c>
      <c r="H106">
        <v>3</v>
      </c>
      <c r="I106">
        <v>4</v>
      </c>
      <c r="J106">
        <v>1</v>
      </c>
      <c r="K106">
        <f>Table1[[#This Row],[t1]]-Table1[[#This Row],[t2]]</f>
        <v>3</v>
      </c>
      <c r="L106">
        <f>IF(Table1[[#This Row],[Final GD]]&gt;0,1,IF(Table1[[#This Row],[Final GD]]&lt;0,-1,0))</f>
        <v>1</v>
      </c>
    </row>
    <row r="107" spans="1:12" ht="15" hidden="1" customHeight="1" x14ac:dyDescent="0.25">
      <c r="A107" t="s">
        <v>3</v>
      </c>
      <c r="B107" t="s">
        <v>2</v>
      </c>
      <c r="C107">
        <v>80</v>
      </c>
      <c r="D107">
        <v>26.739930000000001</v>
      </c>
      <c r="E107">
        <v>26.739930000000001</v>
      </c>
      <c r="F107">
        <v>21.566479999999999</v>
      </c>
      <c r="G107">
        <v>19.3856</v>
      </c>
      <c r="H107">
        <v>0</v>
      </c>
      <c r="I107">
        <v>0</v>
      </c>
      <c r="J107">
        <v>0</v>
      </c>
      <c r="K107">
        <f>Table1[[#This Row],[t1]]-Table1[[#This Row],[t2]]</f>
        <v>0</v>
      </c>
      <c r="L107">
        <f>IF(Table1[[#This Row],[Final GD]]&gt;0,1,IF(Table1[[#This Row],[Final GD]]&lt;0,-1,0))</f>
        <v>0</v>
      </c>
    </row>
    <row r="108" spans="1:12" ht="15" hidden="1" customHeight="1" x14ac:dyDescent="0.25">
      <c r="A108" t="s">
        <v>1</v>
      </c>
      <c r="B108" t="s">
        <v>2</v>
      </c>
      <c r="C108">
        <v>80</v>
      </c>
      <c r="D108">
        <v>16.275839999999999</v>
      </c>
      <c r="E108">
        <v>16.275839999999999</v>
      </c>
      <c r="F108">
        <v>20.371259999999999</v>
      </c>
      <c r="G108">
        <v>24.464700000000001</v>
      </c>
      <c r="H108">
        <v>0</v>
      </c>
      <c r="I108">
        <v>0</v>
      </c>
      <c r="J108">
        <v>0</v>
      </c>
      <c r="K108">
        <f>Table1[[#This Row],[t1]]-Table1[[#This Row],[t2]]</f>
        <v>0</v>
      </c>
      <c r="L108">
        <f>IF(Table1[[#This Row],[Final GD]]&gt;0,1,IF(Table1[[#This Row],[Final GD]]&lt;0,-1,0))</f>
        <v>0</v>
      </c>
    </row>
    <row r="109" spans="1:12" x14ac:dyDescent="0.25">
      <c r="A109" t="s">
        <v>8</v>
      </c>
      <c r="B109" t="s">
        <v>16</v>
      </c>
      <c r="C109">
        <v>80</v>
      </c>
      <c r="D109">
        <v>29.293040000000001</v>
      </c>
      <c r="E109">
        <v>29.293040000000001</v>
      </c>
      <c r="F109">
        <v>22.852530000000002</v>
      </c>
      <c r="G109">
        <v>18.34479</v>
      </c>
      <c r="H109">
        <v>4</v>
      </c>
      <c r="I109">
        <v>5</v>
      </c>
      <c r="J109">
        <v>1</v>
      </c>
      <c r="K109">
        <f>Table1[[#This Row],[t1]]-Table1[[#This Row],[t2]]</f>
        <v>4</v>
      </c>
      <c r="L109">
        <f>IF(Table1[[#This Row],[Final GD]]&gt;0,1,IF(Table1[[#This Row],[Final GD]]&lt;0,-1,0))</f>
        <v>1</v>
      </c>
    </row>
    <row r="110" spans="1:12" x14ac:dyDescent="0.25">
      <c r="A110" t="s">
        <v>3</v>
      </c>
      <c r="B110" t="s">
        <v>17</v>
      </c>
      <c r="C110">
        <v>80</v>
      </c>
      <c r="D110">
        <v>26.501145000000001</v>
      </c>
      <c r="E110">
        <v>26.501145000000001</v>
      </c>
      <c r="F110">
        <v>31.064</v>
      </c>
      <c r="G110">
        <v>31.064</v>
      </c>
      <c r="H110">
        <v>2</v>
      </c>
      <c r="I110">
        <v>2</v>
      </c>
      <c r="J110">
        <v>1</v>
      </c>
      <c r="K110">
        <f>Table1[[#This Row],[t1]]-Table1[[#This Row],[t2]]</f>
        <v>1</v>
      </c>
      <c r="L110">
        <f>IF(Table1[[#This Row],[Final GD]]&gt;0,1,IF(Table1[[#This Row],[Final GD]]&lt;0,-1,0))</f>
        <v>1</v>
      </c>
    </row>
    <row r="111" spans="1:12" x14ac:dyDescent="0.25">
      <c r="A111" t="s">
        <v>13</v>
      </c>
      <c r="B111" t="s">
        <v>1</v>
      </c>
      <c r="C111">
        <v>80</v>
      </c>
      <c r="D111">
        <v>21.25459</v>
      </c>
      <c r="E111">
        <v>22.011430000000001</v>
      </c>
      <c r="F111">
        <v>16.540109999999999</v>
      </c>
      <c r="G111">
        <v>18.22889</v>
      </c>
      <c r="H111">
        <v>2</v>
      </c>
      <c r="I111">
        <v>3</v>
      </c>
      <c r="J111">
        <v>0</v>
      </c>
      <c r="K111">
        <f>Table1[[#This Row],[t1]]-Table1[[#This Row],[t2]]</f>
        <v>3</v>
      </c>
      <c r="L111">
        <f>IF(Table1[[#This Row],[Final GD]]&gt;0,1,IF(Table1[[#This Row],[Final GD]]&lt;0,-1,0))</f>
        <v>1</v>
      </c>
    </row>
    <row r="112" spans="1:12" x14ac:dyDescent="0.25">
      <c r="A112" t="s">
        <v>4</v>
      </c>
      <c r="B112" t="s">
        <v>14</v>
      </c>
      <c r="C112">
        <v>80</v>
      </c>
      <c r="D112">
        <v>33.612479999999998</v>
      </c>
      <c r="E112">
        <v>25.294239999999999</v>
      </c>
      <c r="F112">
        <v>18.94951</v>
      </c>
      <c r="G112">
        <v>18.94951</v>
      </c>
      <c r="H112">
        <v>1</v>
      </c>
      <c r="I112">
        <v>1</v>
      </c>
      <c r="J112">
        <v>0</v>
      </c>
      <c r="K112">
        <f>Table1[[#This Row],[t1]]-Table1[[#This Row],[t2]]</f>
        <v>1</v>
      </c>
      <c r="L112">
        <f>IF(Table1[[#This Row],[Final GD]]&gt;0,1,IF(Table1[[#This Row],[Final GD]]&lt;0,-1,0))</f>
        <v>1</v>
      </c>
    </row>
    <row r="113" spans="1:12" ht="15" hidden="1" customHeight="1" x14ac:dyDescent="0.25">
      <c r="A113" t="s">
        <v>18</v>
      </c>
      <c r="B113" t="s">
        <v>6</v>
      </c>
      <c r="C113">
        <v>80</v>
      </c>
      <c r="D113">
        <v>18.410309999999999</v>
      </c>
      <c r="E113">
        <v>18.410309999999999</v>
      </c>
      <c r="F113">
        <v>16.376650000000001</v>
      </c>
      <c r="G113">
        <v>19.677769999999999</v>
      </c>
      <c r="H113">
        <v>-1</v>
      </c>
      <c r="I113">
        <v>1</v>
      </c>
      <c r="J113">
        <v>1</v>
      </c>
      <c r="K113">
        <f>Table1[[#This Row],[t1]]-Table1[[#This Row],[t2]]</f>
        <v>0</v>
      </c>
      <c r="L113">
        <f>IF(Table1[[#This Row],[Final GD]]&gt;0,1,IF(Table1[[#This Row],[Final GD]]&lt;0,-1,0))</f>
        <v>0</v>
      </c>
    </row>
    <row r="114" spans="1:12" x14ac:dyDescent="0.25">
      <c r="A114" t="s">
        <v>15</v>
      </c>
      <c r="B114" t="s">
        <v>18</v>
      </c>
      <c r="C114">
        <v>80</v>
      </c>
      <c r="D114">
        <v>26.760400000000001</v>
      </c>
      <c r="E114">
        <v>32.507599999999996</v>
      </c>
      <c r="F114">
        <v>16.545179999999998</v>
      </c>
      <c r="G114">
        <v>19.92822</v>
      </c>
      <c r="H114">
        <v>0</v>
      </c>
      <c r="I114">
        <v>2</v>
      </c>
      <c r="J114">
        <v>1</v>
      </c>
      <c r="K114">
        <f>Table1[[#This Row],[t1]]-Table1[[#This Row],[t2]]</f>
        <v>1</v>
      </c>
      <c r="L114">
        <f>IF(Table1[[#This Row],[Final GD]]&gt;0,1,IF(Table1[[#This Row],[Final GD]]&lt;0,-1,0))</f>
        <v>1</v>
      </c>
    </row>
    <row r="115" spans="1:12" ht="15" hidden="1" customHeight="1" x14ac:dyDescent="0.25">
      <c r="A115" t="s">
        <v>4</v>
      </c>
      <c r="B115" t="s">
        <v>5</v>
      </c>
      <c r="C115">
        <v>80</v>
      </c>
      <c r="D115">
        <v>25.289819999999999</v>
      </c>
      <c r="E115">
        <v>32.922899999999998</v>
      </c>
      <c r="F115">
        <v>19.451775000000001</v>
      </c>
      <c r="G115">
        <v>19.451775000000001</v>
      </c>
      <c r="H115">
        <v>0</v>
      </c>
      <c r="I115">
        <v>1</v>
      </c>
      <c r="J115">
        <v>1</v>
      </c>
      <c r="K115">
        <f>Table1[[#This Row],[t1]]-Table1[[#This Row],[t2]]</f>
        <v>0</v>
      </c>
      <c r="L115">
        <f>IF(Table1[[#This Row],[Final GD]]&gt;0,1,IF(Table1[[#This Row],[Final GD]]&lt;0,-1,0))</f>
        <v>0</v>
      </c>
    </row>
    <row r="116" spans="1:12" x14ac:dyDescent="0.25">
      <c r="A116" t="s">
        <v>2</v>
      </c>
      <c r="B116" t="s">
        <v>18</v>
      </c>
      <c r="C116">
        <v>80</v>
      </c>
      <c r="D116">
        <v>22.840955000000001</v>
      </c>
      <c r="E116">
        <v>24.634914999999999</v>
      </c>
      <c r="F116">
        <v>16.083850000000002</v>
      </c>
      <c r="G116">
        <v>19.882249999999999</v>
      </c>
      <c r="H116">
        <v>0</v>
      </c>
      <c r="I116">
        <v>3</v>
      </c>
      <c r="J116">
        <v>2</v>
      </c>
      <c r="K116">
        <f>Table1[[#This Row],[t1]]-Table1[[#This Row],[t2]]</f>
        <v>1</v>
      </c>
      <c r="L116">
        <f>IF(Table1[[#This Row],[Final GD]]&gt;0,1,IF(Table1[[#This Row],[Final GD]]&lt;0,-1,0))</f>
        <v>1</v>
      </c>
    </row>
    <row r="117" spans="1:12" ht="15" hidden="1" customHeight="1" x14ac:dyDescent="0.25">
      <c r="A117" t="s">
        <v>14</v>
      </c>
      <c r="B117" t="s">
        <v>15</v>
      </c>
      <c r="C117">
        <v>80</v>
      </c>
      <c r="D117">
        <v>18.942945000000002</v>
      </c>
      <c r="E117">
        <v>23.484275</v>
      </c>
      <c r="F117">
        <v>31.314775000000001</v>
      </c>
      <c r="G117">
        <v>30.400475</v>
      </c>
      <c r="H117">
        <v>0</v>
      </c>
      <c r="I117">
        <v>0</v>
      </c>
      <c r="J117">
        <v>0</v>
      </c>
      <c r="K117">
        <f>Table1[[#This Row],[t1]]-Table1[[#This Row],[t2]]</f>
        <v>0</v>
      </c>
      <c r="L117">
        <f>IF(Table1[[#This Row],[Final GD]]&gt;0,1,IF(Table1[[#This Row],[Final GD]]&lt;0,-1,0))</f>
        <v>0</v>
      </c>
    </row>
    <row r="118" spans="1:12" ht="15" hidden="1" customHeight="1" x14ac:dyDescent="0.25">
      <c r="A118" t="s">
        <v>0</v>
      </c>
      <c r="B118" t="s">
        <v>16</v>
      </c>
      <c r="C118">
        <v>80</v>
      </c>
      <c r="D118">
        <v>13.82136</v>
      </c>
      <c r="E118">
        <v>21.97908</v>
      </c>
      <c r="F118">
        <v>25.035814999999999</v>
      </c>
      <c r="G118">
        <v>17.341735</v>
      </c>
      <c r="H118">
        <v>1</v>
      </c>
      <c r="I118">
        <v>1</v>
      </c>
      <c r="J118">
        <v>1</v>
      </c>
      <c r="K118">
        <f>Table1[[#This Row],[t1]]-Table1[[#This Row],[t2]]</f>
        <v>0</v>
      </c>
      <c r="L118">
        <f>IF(Table1[[#This Row],[Final GD]]&gt;0,1,IF(Table1[[#This Row],[Final GD]]&lt;0,-1,0))</f>
        <v>0</v>
      </c>
    </row>
    <row r="119" spans="1:12" ht="15" hidden="1" customHeight="1" x14ac:dyDescent="0.25">
      <c r="A119" t="s">
        <v>16</v>
      </c>
      <c r="B119" t="s">
        <v>2</v>
      </c>
      <c r="C119">
        <v>80</v>
      </c>
      <c r="D119">
        <v>19.117170000000002</v>
      </c>
      <c r="E119">
        <v>25.26417</v>
      </c>
      <c r="F119">
        <v>22.238700000000001</v>
      </c>
      <c r="G119">
        <v>20.246300000000002</v>
      </c>
      <c r="H119">
        <v>-1</v>
      </c>
      <c r="I119">
        <v>1</v>
      </c>
      <c r="J119">
        <v>1</v>
      </c>
      <c r="K119">
        <f>Table1[[#This Row],[t1]]-Table1[[#This Row],[t2]]</f>
        <v>0</v>
      </c>
      <c r="L119">
        <f>IF(Table1[[#This Row],[Final GD]]&gt;0,1,IF(Table1[[#This Row],[Final GD]]&lt;0,-1,0))</f>
        <v>0</v>
      </c>
    </row>
    <row r="120" spans="1:12" ht="15" hidden="1" customHeight="1" x14ac:dyDescent="0.25">
      <c r="A120" t="s">
        <v>5</v>
      </c>
      <c r="B120" t="s">
        <v>0</v>
      </c>
      <c r="C120">
        <v>80</v>
      </c>
      <c r="D120">
        <v>16.044799999999999</v>
      </c>
      <c r="E120">
        <v>16.044799999999999</v>
      </c>
      <c r="F120">
        <v>17.425374999999999</v>
      </c>
      <c r="G120">
        <v>18.470375000000001</v>
      </c>
      <c r="H120">
        <v>0</v>
      </c>
      <c r="I120">
        <v>1</v>
      </c>
      <c r="J120">
        <v>1</v>
      </c>
      <c r="K120">
        <f>Table1[[#This Row],[t1]]-Table1[[#This Row],[t2]]</f>
        <v>0</v>
      </c>
      <c r="L120">
        <f>IF(Table1[[#This Row],[Final GD]]&gt;0,1,IF(Table1[[#This Row],[Final GD]]&lt;0,-1,0))</f>
        <v>0</v>
      </c>
    </row>
    <row r="121" spans="1:12" x14ac:dyDescent="0.25">
      <c r="A121" t="s">
        <v>17</v>
      </c>
      <c r="B121" t="s">
        <v>15</v>
      </c>
      <c r="C121">
        <v>80</v>
      </c>
      <c r="D121">
        <v>29.122875000000001</v>
      </c>
      <c r="E121">
        <v>29.122875000000001</v>
      </c>
      <c r="F121">
        <v>31.068940000000001</v>
      </c>
      <c r="G121">
        <v>31.068940000000001</v>
      </c>
      <c r="H121">
        <v>3</v>
      </c>
      <c r="I121">
        <v>4</v>
      </c>
      <c r="J121">
        <v>3</v>
      </c>
      <c r="K121">
        <f>Table1[[#This Row],[t1]]-Table1[[#This Row],[t2]]</f>
        <v>1</v>
      </c>
      <c r="L121">
        <f>IF(Table1[[#This Row],[Final GD]]&gt;0,1,IF(Table1[[#This Row],[Final GD]]&lt;0,-1,0))</f>
        <v>1</v>
      </c>
    </row>
    <row r="122" spans="1:12" x14ac:dyDescent="0.25">
      <c r="A122" t="s">
        <v>1</v>
      </c>
      <c r="B122" t="s">
        <v>18</v>
      </c>
      <c r="C122">
        <v>80</v>
      </c>
      <c r="D122">
        <v>14.6531</v>
      </c>
      <c r="E122">
        <v>19.303339999999999</v>
      </c>
      <c r="F122">
        <v>18.096</v>
      </c>
      <c r="G122">
        <v>18.096</v>
      </c>
      <c r="H122">
        <v>-3</v>
      </c>
      <c r="I122">
        <v>1</v>
      </c>
      <c r="J122">
        <v>4</v>
      </c>
      <c r="K122">
        <f>Table1[[#This Row],[t1]]-Table1[[#This Row],[t2]]</f>
        <v>-3</v>
      </c>
      <c r="L122">
        <f>IF(Table1[[#This Row],[Final GD]]&gt;0,1,IF(Table1[[#This Row],[Final GD]]&lt;0,-1,0))</f>
        <v>-1</v>
      </c>
    </row>
    <row r="123" spans="1:12" x14ac:dyDescent="0.25">
      <c r="A123" t="s">
        <v>10</v>
      </c>
      <c r="B123" t="s">
        <v>18</v>
      </c>
      <c r="C123">
        <v>80</v>
      </c>
      <c r="D123">
        <v>18.979199999999999</v>
      </c>
      <c r="E123">
        <v>18.979199999999999</v>
      </c>
      <c r="F123">
        <v>14.979324999999999</v>
      </c>
      <c r="G123">
        <v>23.609615000000002</v>
      </c>
      <c r="H123">
        <v>2</v>
      </c>
      <c r="I123">
        <v>2</v>
      </c>
      <c r="J123">
        <v>0</v>
      </c>
      <c r="K123">
        <f>Table1[[#This Row],[t1]]-Table1[[#This Row],[t2]]</f>
        <v>2</v>
      </c>
      <c r="L123">
        <f>IF(Table1[[#This Row],[Final GD]]&gt;0,1,IF(Table1[[#This Row],[Final GD]]&lt;0,-1,0))</f>
        <v>1</v>
      </c>
    </row>
    <row r="124" spans="1:12" x14ac:dyDescent="0.25">
      <c r="A124" t="s">
        <v>2</v>
      </c>
      <c r="B124" t="s">
        <v>7</v>
      </c>
      <c r="C124">
        <v>80</v>
      </c>
      <c r="D124">
        <v>17.62735</v>
      </c>
      <c r="E124">
        <v>21.320150000000002</v>
      </c>
      <c r="F124">
        <v>33.96</v>
      </c>
      <c r="G124">
        <v>21.56</v>
      </c>
      <c r="H124">
        <v>-1</v>
      </c>
      <c r="I124">
        <v>2</v>
      </c>
      <c r="J124">
        <v>3</v>
      </c>
      <c r="K124">
        <f>Table1[[#This Row],[t1]]-Table1[[#This Row],[t2]]</f>
        <v>-1</v>
      </c>
      <c r="L124">
        <f>IF(Table1[[#This Row],[Final GD]]&gt;0,1,IF(Table1[[#This Row],[Final GD]]&lt;0,-1,0))</f>
        <v>-1</v>
      </c>
    </row>
    <row r="125" spans="1:12" x14ac:dyDescent="0.25">
      <c r="A125" t="s">
        <v>13</v>
      </c>
      <c r="B125" t="s">
        <v>12</v>
      </c>
      <c r="C125">
        <v>80</v>
      </c>
      <c r="D125">
        <v>19.9072</v>
      </c>
      <c r="E125">
        <v>19.9072</v>
      </c>
      <c r="F125">
        <v>19.866959999999999</v>
      </c>
      <c r="G125">
        <v>23.501159999999999</v>
      </c>
      <c r="H125">
        <v>1</v>
      </c>
      <c r="I125">
        <v>1</v>
      </c>
      <c r="J125">
        <v>0</v>
      </c>
      <c r="K125">
        <f>Table1[[#This Row],[t1]]-Table1[[#This Row],[t2]]</f>
        <v>1</v>
      </c>
      <c r="L125">
        <f>IF(Table1[[#This Row],[Final GD]]&gt;0,1,IF(Table1[[#This Row],[Final GD]]&lt;0,-1,0))</f>
        <v>1</v>
      </c>
    </row>
    <row r="126" spans="1:12" x14ac:dyDescent="0.25">
      <c r="A126" t="s">
        <v>15</v>
      </c>
      <c r="B126" t="s">
        <v>4</v>
      </c>
      <c r="C126">
        <v>80</v>
      </c>
      <c r="D126">
        <v>31.278400000000001</v>
      </c>
      <c r="E126">
        <v>28.928000000000001</v>
      </c>
      <c r="F126">
        <v>32.153799999999997</v>
      </c>
      <c r="G126">
        <v>23.990400000000001</v>
      </c>
      <c r="H126">
        <v>3</v>
      </c>
      <c r="I126">
        <v>4</v>
      </c>
      <c r="J126">
        <v>1</v>
      </c>
      <c r="K126">
        <f>Table1[[#This Row],[t1]]-Table1[[#This Row],[t2]]</f>
        <v>3</v>
      </c>
      <c r="L126">
        <f>IF(Table1[[#This Row],[Final GD]]&gt;0,1,IF(Table1[[#This Row],[Final GD]]&lt;0,-1,0))</f>
        <v>1</v>
      </c>
    </row>
    <row r="127" spans="1:12" ht="15" hidden="1" customHeight="1" x14ac:dyDescent="0.25">
      <c r="A127" t="s">
        <v>16</v>
      </c>
      <c r="B127" t="s">
        <v>7</v>
      </c>
      <c r="C127">
        <v>80</v>
      </c>
      <c r="D127">
        <v>27.3154</v>
      </c>
      <c r="E127">
        <v>15.59572</v>
      </c>
      <c r="F127">
        <v>26.65476</v>
      </c>
      <c r="G127">
        <v>32.019240000000003</v>
      </c>
      <c r="H127">
        <v>0</v>
      </c>
      <c r="I127">
        <v>0</v>
      </c>
      <c r="J127">
        <v>0</v>
      </c>
      <c r="K127">
        <f>Table1[[#This Row],[t1]]-Table1[[#This Row],[t2]]</f>
        <v>0</v>
      </c>
      <c r="L127">
        <f>IF(Table1[[#This Row],[Final GD]]&gt;0,1,IF(Table1[[#This Row],[Final GD]]&lt;0,-1,0))</f>
        <v>0</v>
      </c>
    </row>
    <row r="128" spans="1:12" ht="15" hidden="1" customHeight="1" x14ac:dyDescent="0.25">
      <c r="A128" t="s">
        <v>8</v>
      </c>
      <c r="B128" t="s">
        <v>7</v>
      </c>
      <c r="C128">
        <v>80</v>
      </c>
      <c r="D128">
        <v>29.555119999999999</v>
      </c>
      <c r="E128">
        <v>26.566400000000002</v>
      </c>
      <c r="F128">
        <v>29.74099</v>
      </c>
      <c r="G128">
        <v>29.74099</v>
      </c>
      <c r="H128">
        <v>0</v>
      </c>
      <c r="I128">
        <v>2</v>
      </c>
      <c r="J128">
        <v>2</v>
      </c>
      <c r="K128">
        <f>Table1[[#This Row],[t1]]-Table1[[#This Row],[t2]]</f>
        <v>0</v>
      </c>
      <c r="L128">
        <f>IF(Table1[[#This Row],[Final GD]]&gt;0,1,IF(Table1[[#This Row],[Final GD]]&lt;0,-1,0))</f>
        <v>0</v>
      </c>
    </row>
    <row r="129" spans="1:12" x14ac:dyDescent="0.25">
      <c r="A129" t="s">
        <v>6</v>
      </c>
      <c r="B129" t="s">
        <v>14</v>
      </c>
      <c r="C129">
        <v>80</v>
      </c>
      <c r="D129">
        <v>15.12576</v>
      </c>
      <c r="E129">
        <v>20.27272</v>
      </c>
      <c r="F129">
        <v>20.3705</v>
      </c>
      <c r="G129">
        <v>24.5625</v>
      </c>
      <c r="H129">
        <v>0</v>
      </c>
      <c r="I129">
        <v>1</v>
      </c>
      <c r="J129">
        <v>2</v>
      </c>
      <c r="K129">
        <f>Table1[[#This Row],[t1]]-Table1[[#This Row],[t2]]</f>
        <v>-1</v>
      </c>
      <c r="L129">
        <f>IF(Table1[[#This Row],[Final GD]]&gt;0,1,IF(Table1[[#This Row],[Final GD]]&lt;0,-1,0))</f>
        <v>-1</v>
      </c>
    </row>
    <row r="130" spans="1:12" x14ac:dyDescent="0.25">
      <c r="A130" t="s">
        <v>6</v>
      </c>
      <c r="B130" t="s">
        <v>9</v>
      </c>
      <c r="C130">
        <v>80</v>
      </c>
      <c r="D130">
        <v>16.961234999999999</v>
      </c>
      <c r="E130">
        <v>20.390995</v>
      </c>
      <c r="F130">
        <v>15.562060000000001</v>
      </c>
      <c r="G130">
        <v>18.85998</v>
      </c>
      <c r="H130">
        <v>-1</v>
      </c>
      <c r="I130">
        <v>0</v>
      </c>
      <c r="J130">
        <v>1</v>
      </c>
      <c r="K130">
        <f>Table1[[#This Row],[t1]]-Table1[[#This Row],[t2]]</f>
        <v>-1</v>
      </c>
      <c r="L130">
        <f>IF(Table1[[#This Row],[Final GD]]&gt;0,1,IF(Table1[[#This Row],[Final GD]]&lt;0,-1,0))</f>
        <v>-1</v>
      </c>
    </row>
    <row r="131" spans="1:12" x14ac:dyDescent="0.25">
      <c r="A131" t="s">
        <v>16</v>
      </c>
      <c r="B131" t="s">
        <v>14</v>
      </c>
      <c r="C131">
        <v>80</v>
      </c>
      <c r="D131">
        <v>19.675920000000001</v>
      </c>
      <c r="E131">
        <v>20.806719999999999</v>
      </c>
      <c r="F131">
        <v>20.153600000000001</v>
      </c>
      <c r="G131">
        <v>20.153600000000001</v>
      </c>
      <c r="H131">
        <v>3</v>
      </c>
      <c r="I131">
        <v>3</v>
      </c>
      <c r="J131">
        <v>1</v>
      </c>
      <c r="K131">
        <f>Table1[[#This Row],[t1]]-Table1[[#This Row],[t2]]</f>
        <v>2</v>
      </c>
      <c r="L131">
        <f>IF(Table1[[#This Row],[Final GD]]&gt;0,1,IF(Table1[[#This Row],[Final GD]]&lt;0,-1,0))</f>
        <v>1</v>
      </c>
    </row>
    <row r="132" spans="1:12" x14ac:dyDescent="0.25">
      <c r="A132" t="s">
        <v>19</v>
      </c>
      <c r="B132" t="s">
        <v>8</v>
      </c>
      <c r="C132">
        <v>80</v>
      </c>
      <c r="D132">
        <v>21.078289999999999</v>
      </c>
      <c r="E132">
        <v>17.56981</v>
      </c>
      <c r="F132">
        <v>24.18948</v>
      </c>
      <c r="G132">
        <v>29.27364</v>
      </c>
      <c r="H132">
        <v>1</v>
      </c>
      <c r="I132">
        <v>2</v>
      </c>
      <c r="J132">
        <v>1</v>
      </c>
      <c r="K132">
        <f>Table1[[#This Row],[t1]]-Table1[[#This Row],[t2]]</f>
        <v>1</v>
      </c>
      <c r="L132">
        <f>IF(Table1[[#This Row],[Final GD]]&gt;0,1,IF(Table1[[#This Row],[Final GD]]&lt;0,-1,0))</f>
        <v>1</v>
      </c>
    </row>
    <row r="133" spans="1:12" ht="15" hidden="1" customHeight="1" x14ac:dyDescent="0.25">
      <c r="A133" t="s">
        <v>18</v>
      </c>
      <c r="B133" t="s">
        <v>14</v>
      </c>
      <c r="C133">
        <v>80</v>
      </c>
      <c r="D133">
        <v>18.623999999999999</v>
      </c>
      <c r="E133">
        <v>18.623999999999999</v>
      </c>
      <c r="F133">
        <v>20.759899999999998</v>
      </c>
      <c r="G133">
        <v>20.759899999999998</v>
      </c>
      <c r="H133">
        <v>0</v>
      </c>
      <c r="I133">
        <v>1</v>
      </c>
      <c r="J133">
        <v>1</v>
      </c>
      <c r="K133">
        <f>Table1[[#This Row],[t1]]-Table1[[#This Row],[t2]]</f>
        <v>0</v>
      </c>
      <c r="L133">
        <f>IF(Table1[[#This Row],[Final GD]]&gt;0,1,IF(Table1[[#This Row],[Final GD]]&lt;0,-1,0))</f>
        <v>0</v>
      </c>
    </row>
    <row r="134" spans="1:12" ht="15" hidden="1" customHeight="1" x14ac:dyDescent="0.25">
      <c r="A134" t="s">
        <v>17</v>
      </c>
      <c r="B134" t="s">
        <v>4</v>
      </c>
      <c r="C134">
        <v>80</v>
      </c>
      <c r="D134">
        <v>34.661529999999999</v>
      </c>
      <c r="E134">
        <v>29.094809999999999</v>
      </c>
      <c r="F134">
        <v>26.016380000000002</v>
      </c>
      <c r="G134">
        <v>34.191740000000003</v>
      </c>
      <c r="H134">
        <v>0</v>
      </c>
      <c r="I134">
        <v>2</v>
      </c>
      <c r="J134">
        <v>2</v>
      </c>
      <c r="K134">
        <f>Table1[[#This Row],[t1]]-Table1[[#This Row],[t2]]</f>
        <v>0</v>
      </c>
      <c r="L134">
        <f>IF(Table1[[#This Row],[Final GD]]&gt;0,1,IF(Table1[[#This Row],[Final GD]]&lt;0,-1,0))</f>
        <v>0</v>
      </c>
    </row>
    <row r="135" spans="1:12" x14ac:dyDescent="0.25">
      <c r="A135" t="s">
        <v>1</v>
      </c>
      <c r="B135" t="s">
        <v>10</v>
      </c>
      <c r="C135">
        <v>80</v>
      </c>
      <c r="D135">
        <v>18.134325</v>
      </c>
      <c r="E135">
        <v>16.617204999999998</v>
      </c>
      <c r="F135">
        <v>19.144169999999999</v>
      </c>
      <c r="G135">
        <v>19.144169999999999</v>
      </c>
      <c r="H135">
        <v>0</v>
      </c>
      <c r="I135">
        <v>1</v>
      </c>
      <c r="J135">
        <v>0</v>
      </c>
      <c r="K135">
        <f>Table1[[#This Row],[t1]]-Table1[[#This Row],[t2]]</f>
        <v>1</v>
      </c>
      <c r="L135">
        <f>IF(Table1[[#This Row],[Final GD]]&gt;0,1,IF(Table1[[#This Row],[Final GD]]&lt;0,-1,0))</f>
        <v>1</v>
      </c>
    </row>
    <row r="136" spans="1:12" x14ac:dyDescent="0.25">
      <c r="A136" t="s">
        <v>3</v>
      </c>
      <c r="B136" t="s">
        <v>18</v>
      </c>
      <c r="C136">
        <v>80</v>
      </c>
      <c r="D136">
        <v>29.166799999999999</v>
      </c>
      <c r="E136">
        <v>29.166799999999999</v>
      </c>
      <c r="F136">
        <v>19.0197</v>
      </c>
      <c r="G136">
        <v>22.88402</v>
      </c>
      <c r="H136">
        <v>2</v>
      </c>
      <c r="I136">
        <v>4</v>
      </c>
      <c r="J136">
        <v>0</v>
      </c>
      <c r="K136">
        <f>Table1[[#This Row],[t1]]-Table1[[#This Row],[t2]]</f>
        <v>4</v>
      </c>
      <c r="L136">
        <f>IF(Table1[[#This Row],[Final GD]]&gt;0,1,IF(Table1[[#This Row],[Final GD]]&lt;0,-1,0))</f>
        <v>1</v>
      </c>
    </row>
    <row r="137" spans="1:12" ht="15" hidden="1" customHeight="1" x14ac:dyDescent="0.25">
      <c r="A137" t="s">
        <v>19</v>
      </c>
      <c r="B137" t="s">
        <v>12</v>
      </c>
      <c r="C137">
        <v>80</v>
      </c>
      <c r="D137">
        <v>18.148454999999998</v>
      </c>
      <c r="E137">
        <v>16.754335000000001</v>
      </c>
      <c r="F137">
        <v>17.375039999999998</v>
      </c>
      <c r="G137">
        <v>23.046060000000001</v>
      </c>
      <c r="H137">
        <v>0</v>
      </c>
      <c r="I137">
        <v>0</v>
      </c>
      <c r="J137">
        <v>0</v>
      </c>
      <c r="K137">
        <f>Table1[[#This Row],[t1]]-Table1[[#This Row],[t2]]</f>
        <v>0</v>
      </c>
      <c r="L137">
        <f>IF(Table1[[#This Row],[Final GD]]&gt;0,1,IF(Table1[[#This Row],[Final GD]]&lt;0,-1,0))</f>
        <v>0</v>
      </c>
    </row>
    <row r="138" spans="1:12" x14ac:dyDescent="0.25">
      <c r="A138" t="s">
        <v>7</v>
      </c>
      <c r="B138" t="s">
        <v>4</v>
      </c>
      <c r="C138">
        <v>80</v>
      </c>
      <c r="D138">
        <v>25.852799999999998</v>
      </c>
      <c r="E138">
        <v>25.852799999999998</v>
      </c>
      <c r="F138">
        <v>30.746300000000002</v>
      </c>
      <c r="G138">
        <v>27.872</v>
      </c>
      <c r="H138">
        <v>-2</v>
      </c>
      <c r="I138">
        <v>1</v>
      </c>
      <c r="J138">
        <v>3</v>
      </c>
      <c r="K138">
        <f>Table1[[#This Row],[t1]]-Table1[[#This Row],[t2]]</f>
        <v>-2</v>
      </c>
      <c r="L138">
        <f>IF(Table1[[#This Row],[Final GD]]&gt;0,1,IF(Table1[[#This Row],[Final GD]]&lt;0,-1,0))</f>
        <v>-1</v>
      </c>
    </row>
    <row r="139" spans="1:12" x14ac:dyDescent="0.25">
      <c r="A139" t="s">
        <v>0</v>
      </c>
      <c r="B139" t="s">
        <v>7</v>
      </c>
      <c r="C139">
        <v>80</v>
      </c>
      <c r="D139">
        <v>17.679649999999999</v>
      </c>
      <c r="E139">
        <v>17.679649999999999</v>
      </c>
      <c r="F139">
        <v>25.731200000000001</v>
      </c>
      <c r="G139">
        <v>25.731200000000001</v>
      </c>
      <c r="H139">
        <v>-1</v>
      </c>
      <c r="I139">
        <v>0</v>
      </c>
      <c r="J139">
        <v>1</v>
      </c>
      <c r="K139">
        <f>Table1[[#This Row],[t1]]-Table1[[#This Row],[t2]]</f>
        <v>-1</v>
      </c>
      <c r="L139">
        <f>IF(Table1[[#This Row],[Final GD]]&gt;0,1,IF(Table1[[#This Row],[Final GD]]&lt;0,-1,0))</f>
        <v>-1</v>
      </c>
    </row>
    <row r="140" spans="1:12" x14ac:dyDescent="0.25">
      <c r="A140" t="s">
        <v>7</v>
      </c>
      <c r="B140" t="s">
        <v>2</v>
      </c>
      <c r="C140">
        <v>80</v>
      </c>
      <c r="D140">
        <v>26.776859999999999</v>
      </c>
      <c r="E140">
        <v>32.14902</v>
      </c>
      <c r="F140">
        <v>22.168410000000002</v>
      </c>
      <c r="G140">
        <v>20.51952</v>
      </c>
      <c r="H140">
        <v>1</v>
      </c>
      <c r="I140">
        <v>1</v>
      </c>
      <c r="J140">
        <v>0</v>
      </c>
      <c r="K140">
        <f>Table1[[#This Row],[t1]]-Table1[[#This Row],[t2]]</f>
        <v>1</v>
      </c>
      <c r="L140">
        <f>IF(Table1[[#This Row],[Final GD]]&gt;0,1,IF(Table1[[#This Row],[Final GD]]&lt;0,-1,0))</f>
        <v>1</v>
      </c>
    </row>
    <row r="141" spans="1:12" x14ac:dyDescent="0.25">
      <c r="A141" t="s">
        <v>3</v>
      </c>
      <c r="B141" t="s">
        <v>13</v>
      </c>
      <c r="C141">
        <v>80</v>
      </c>
      <c r="D141">
        <v>31.071919999999999</v>
      </c>
      <c r="E141">
        <v>31.071919999999999</v>
      </c>
      <c r="F141">
        <v>23.980139999999999</v>
      </c>
      <c r="G141">
        <v>21.84018</v>
      </c>
      <c r="H141">
        <v>1</v>
      </c>
      <c r="I141">
        <v>2</v>
      </c>
      <c r="J141">
        <v>0</v>
      </c>
      <c r="K141">
        <f>Table1[[#This Row],[t1]]-Table1[[#This Row],[t2]]</f>
        <v>2</v>
      </c>
      <c r="L141">
        <f>IF(Table1[[#This Row],[Final GD]]&gt;0,1,IF(Table1[[#This Row],[Final GD]]&lt;0,-1,0))</f>
        <v>1</v>
      </c>
    </row>
    <row r="142" spans="1:12" x14ac:dyDescent="0.25">
      <c r="A142" t="s">
        <v>7</v>
      </c>
      <c r="B142" t="s">
        <v>12</v>
      </c>
      <c r="C142">
        <v>80</v>
      </c>
      <c r="D142">
        <v>28.966000000000001</v>
      </c>
      <c r="E142">
        <v>10.92432</v>
      </c>
      <c r="F142">
        <v>18.196919999999999</v>
      </c>
      <c r="G142">
        <v>23.993639999999999</v>
      </c>
      <c r="H142">
        <v>-2</v>
      </c>
      <c r="I142">
        <v>2</v>
      </c>
      <c r="J142">
        <v>3</v>
      </c>
      <c r="K142">
        <f>Table1[[#This Row],[t1]]-Table1[[#This Row],[t2]]</f>
        <v>-1</v>
      </c>
      <c r="L142">
        <f>IF(Table1[[#This Row],[Final GD]]&gt;0,1,IF(Table1[[#This Row],[Final GD]]&lt;0,-1,0))</f>
        <v>-1</v>
      </c>
    </row>
    <row r="143" spans="1:12" x14ac:dyDescent="0.25">
      <c r="A143" t="s">
        <v>9</v>
      </c>
      <c r="B143" t="s">
        <v>10</v>
      </c>
      <c r="C143">
        <v>80</v>
      </c>
      <c r="D143">
        <v>20.889244999999999</v>
      </c>
      <c r="E143">
        <v>19.200675</v>
      </c>
      <c r="F143">
        <v>16.358035000000001</v>
      </c>
      <c r="G143">
        <v>25.389344999999999</v>
      </c>
      <c r="H143">
        <v>-2</v>
      </c>
      <c r="I143">
        <v>0</v>
      </c>
      <c r="J143">
        <v>3</v>
      </c>
      <c r="K143">
        <f>Table1[[#This Row],[t1]]-Table1[[#This Row],[t2]]</f>
        <v>-3</v>
      </c>
      <c r="L143">
        <f>IF(Table1[[#This Row],[Final GD]]&gt;0,1,IF(Table1[[#This Row],[Final GD]]&lt;0,-1,0))</f>
        <v>-1</v>
      </c>
    </row>
    <row r="144" spans="1:12" ht="15" hidden="1" customHeight="1" x14ac:dyDescent="0.25">
      <c r="A144" t="s">
        <v>11</v>
      </c>
      <c r="B144" t="s">
        <v>14</v>
      </c>
      <c r="C144">
        <v>80</v>
      </c>
      <c r="D144">
        <v>15.2928</v>
      </c>
      <c r="E144">
        <v>24.581759999999999</v>
      </c>
      <c r="F144">
        <v>20.233599999999999</v>
      </c>
      <c r="G144">
        <v>20.233599999999999</v>
      </c>
      <c r="H144">
        <v>-1</v>
      </c>
      <c r="I144">
        <v>2</v>
      </c>
      <c r="J144">
        <v>2</v>
      </c>
      <c r="K144">
        <f>Table1[[#This Row],[t1]]-Table1[[#This Row],[t2]]</f>
        <v>0</v>
      </c>
      <c r="L144">
        <f>IF(Table1[[#This Row],[Final GD]]&gt;0,1,IF(Table1[[#This Row],[Final GD]]&lt;0,-1,0))</f>
        <v>0</v>
      </c>
    </row>
    <row r="145" spans="1:12" ht="15" hidden="1" customHeight="1" x14ac:dyDescent="0.25">
      <c r="A145" t="s">
        <v>19</v>
      </c>
      <c r="B145" t="s">
        <v>1</v>
      </c>
      <c r="C145">
        <v>80</v>
      </c>
      <c r="D145">
        <v>18.04645</v>
      </c>
      <c r="E145">
        <v>9.5349900000000005</v>
      </c>
      <c r="F145">
        <v>15.804880000000001</v>
      </c>
      <c r="G145">
        <v>15.804880000000001</v>
      </c>
      <c r="H145">
        <v>-1</v>
      </c>
      <c r="I145">
        <v>1</v>
      </c>
      <c r="J145">
        <v>1</v>
      </c>
      <c r="K145">
        <f>Table1[[#This Row],[t1]]-Table1[[#This Row],[t2]]</f>
        <v>0</v>
      </c>
      <c r="L145">
        <f>IF(Table1[[#This Row],[Final GD]]&gt;0,1,IF(Table1[[#This Row],[Final GD]]&lt;0,-1,0))</f>
        <v>0</v>
      </c>
    </row>
    <row r="146" spans="1:12" x14ac:dyDescent="0.25">
      <c r="A146" t="s">
        <v>18</v>
      </c>
      <c r="B146" t="s">
        <v>12</v>
      </c>
      <c r="C146">
        <v>80</v>
      </c>
      <c r="D146">
        <v>21.027840000000001</v>
      </c>
      <c r="E146">
        <v>15.77088</v>
      </c>
      <c r="F146">
        <v>18.050805</v>
      </c>
      <c r="G146">
        <v>21.882484999999999</v>
      </c>
      <c r="H146">
        <v>-2</v>
      </c>
      <c r="I146">
        <v>0</v>
      </c>
      <c r="J146">
        <v>3</v>
      </c>
      <c r="K146">
        <f>Table1[[#This Row],[t1]]-Table1[[#This Row],[t2]]</f>
        <v>-3</v>
      </c>
      <c r="L146">
        <f>IF(Table1[[#This Row],[Final GD]]&gt;0,1,IF(Table1[[#This Row],[Final GD]]&lt;0,-1,0))</f>
        <v>-1</v>
      </c>
    </row>
    <row r="147" spans="1:12" ht="15" hidden="1" customHeight="1" x14ac:dyDescent="0.25">
      <c r="A147" t="s">
        <v>1</v>
      </c>
      <c r="B147" t="s">
        <v>0</v>
      </c>
      <c r="C147">
        <v>80</v>
      </c>
      <c r="D147">
        <v>16.375755000000002</v>
      </c>
      <c r="E147">
        <v>19.499594999999999</v>
      </c>
      <c r="F147">
        <v>16.376480000000001</v>
      </c>
      <c r="G147">
        <v>9.4811200000000007</v>
      </c>
      <c r="H147">
        <v>0</v>
      </c>
      <c r="I147">
        <v>0</v>
      </c>
      <c r="J147">
        <v>0</v>
      </c>
      <c r="K147">
        <f>Table1[[#This Row],[t1]]-Table1[[#This Row],[t2]]</f>
        <v>0</v>
      </c>
      <c r="L147">
        <f>IF(Table1[[#This Row],[Final GD]]&gt;0,1,IF(Table1[[#This Row],[Final GD]]&lt;0,-1,0))</f>
        <v>0</v>
      </c>
    </row>
    <row r="148" spans="1:12" x14ac:dyDescent="0.25">
      <c r="A148" t="s">
        <v>18</v>
      </c>
      <c r="B148" t="s">
        <v>15</v>
      </c>
      <c r="C148">
        <v>80</v>
      </c>
      <c r="D148">
        <v>17.874479999999998</v>
      </c>
      <c r="E148">
        <v>21.32536</v>
      </c>
      <c r="F148">
        <v>40.940460000000002</v>
      </c>
      <c r="G148">
        <v>26.003340000000001</v>
      </c>
      <c r="H148">
        <v>-2</v>
      </c>
      <c r="I148">
        <v>1</v>
      </c>
      <c r="J148">
        <v>4</v>
      </c>
      <c r="K148">
        <f>Table1[[#This Row],[t1]]-Table1[[#This Row],[t2]]</f>
        <v>-3</v>
      </c>
      <c r="L148">
        <f>IF(Table1[[#This Row],[Final GD]]&gt;0,1,IF(Table1[[#This Row],[Final GD]]&lt;0,-1,0))</f>
        <v>-1</v>
      </c>
    </row>
    <row r="149" spans="1:12" x14ac:dyDescent="0.25">
      <c r="A149" t="s">
        <v>18</v>
      </c>
      <c r="B149" t="s">
        <v>2</v>
      </c>
      <c r="C149">
        <v>80</v>
      </c>
      <c r="D149">
        <v>17.9452</v>
      </c>
      <c r="E149">
        <v>17.9452</v>
      </c>
      <c r="F149">
        <v>20.387650000000001</v>
      </c>
      <c r="G149">
        <v>19.239049999999999</v>
      </c>
      <c r="H149">
        <v>3</v>
      </c>
      <c r="I149">
        <v>3</v>
      </c>
      <c r="J149">
        <v>0</v>
      </c>
      <c r="K149">
        <f>Table1[[#This Row],[t1]]-Table1[[#This Row],[t2]]</f>
        <v>3</v>
      </c>
      <c r="L149">
        <f>IF(Table1[[#This Row],[Final GD]]&gt;0,1,IF(Table1[[#This Row],[Final GD]]&lt;0,-1,0))</f>
        <v>1</v>
      </c>
    </row>
    <row r="150" spans="1:12" x14ac:dyDescent="0.25">
      <c r="A150" t="s">
        <v>15</v>
      </c>
      <c r="B150" t="s">
        <v>8</v>
      </c>
      <c r="C150">
        <v>80</v>
      </c>
      <c r="D150">
        <v>33.18009</v>
      </c>
      <c r="E150">
        <v>30.638249999999999</v>
      </c>
      <c r="F150">
        <v>23.773154999999999</v>
      </c>
      <c r="G150">
        <v>33.799394999999997</v>
      </c>
      <c r="H150">
        <v>2</v>
      </c>
      <c r="I150">
        <v>3</v>
      </c>
      <c r="J150">
        <v>1</v>
      </c>
      <c r="K150">
        <f>Table1[[#This Row],[t1]]-Table1[[#This Row],[t2]]</f>
        <v>2</v>
      </c>
      <c r="L150">
        <f>IF(Table1[[#This Row],[Final GD]]&gt;0,1,IF(Table1[[#This Row],[Final GD]]&lt;0,-1,0))</f>
        <v>1</v>
      </c>
    </row>
    <row r="151" spans="1:12" ht="15" hidden="1" customHeight="1" x14ac:dyDescent="0.25">
      <c r="A151" t="s">
        <v>14</v>
      </c>
      <c r="B151" t="s">
        <v>16</v>
      </c>
      <c r="C151">
        <v>80</v>
      </c>
      <c r="D151">
        <v>17.353455</v>
      </c>
      <c r="E151">
        <v>21.000814999999999</v>
      </c>
      <c r="F151">
        <v>23.110489999999999</v>
      </c>
      <c r="G151">
        <v>19.308250000000001</v>
      </c>
      <c r="H151">
        <v>0</v>
      </c>
      <c r="I151">
        <v>2</v>
      </c>
      <c r="J151">
        <v>2</v>
      </c>
      <c r="K151">
        <f>Table1[[#This Row],[t1]]-Table1[[#This Row],[t2]]</f>
        <v>0</v>
      </c>
      <c r="L151">
        <f>IF(Table1[[#This Row],[Final GD]]&gt;0,1,IF(Table1[[#This Row],[Final GD]]&lt;0,-1,0))</f>
        <v>0</v>
      </c>
    </row>
    <row r="152" spans="1:12" x14ac:dyDescent="0.25">
      <c r="A152" t="s">
        <v>12</v>
      </c>
      <c r="B152" t="s">
        <v>16</v>
      </c>
      <c r="C152">
        <v>80</v>
      </c>
      <c r="D152">
        <v>17.683319999999998</v>
      </c>
      <c r="E152">
        <v>21.481079999999999</v>
      </c>
      <c r="F152">
        <v>18.179480000000002</v>
      </c>
      <c r="G152">
        <v>21.8614</v>
      </c>
      <c r="H152">
        <v>1</v>
      </c>
      <c r="I152">
        <v>2</v>
      </c>
      <c r="J152">
        <v>1</v>
      </c>
      <c r="K152">
        <f>Table1[[#This Row],[t1]]-Table1[[#This Row],[t2]]</f>
        <v>1</v>
      </c>
      <c r="L152">
        <f>IF(Table1[[#This Row],[Final GD]]&gt;0,1,IF(Table1[[#This Row],[Final GD]]&lt;0,-1,0))</f>
        <v>1</v>
      </c>
    </row>
    <row r="153" spans="1:12" x14ac:dyDescent="0.25">
      <c r="A153" t="s">
        <v>19</v>
      </c>
      <c r="B153" t="s">
        <v>15</v>
      </c>
      <c r="C153">
        <v>80</v>
      </c>
      <c r="D153">
        <v>17.501670000000001</v>
      </c>
      <c r="E153">
        <v>16.221060000000001</v>
      </c>
      <c r="F153">
        <v>33.852420000000002</v>
      </c>
      <c r="G153">
        <v>25.515630000000002</v>
      </c>
      <c r="H153">
        <v>-1</v>
      </c>
      <c r="I153">
        <v>0</v>
      </c>
      <c r="J153">
        <v>2</v>
      </c>
      <c r="K153">
        <f>Table1[[#This Row],[t1]]-Table1[[#This Row],[t2]]</f>
        <v>-2</v>
      </c>
      <c r="L153">
        <f>IF(Table1[[#This Row],[Final GD]]&gt;0,1,IF(Table1[[#This Row],[Final GD]]&lt;0,-1,0))</f>
        <v>-1</v>
      </c>
    </row>
    <row r="154" spans="1:12" x14ac:dyDescent="0.25">
      <c r="A154" t="s">
        <v>2</v>
      </c>
      <c r="B154" t="s">
        <v>14</v>
      </c>
      <c r="C154">
        <v>80</v>
      </c>
      <c r="D154">
        <v>20.577375</v>
      </c>
      <c r="E154">
        <v>24.479455000000002</v>
      </c>
      <c r="F154">
        <v>23.631599999999999</v>
      </c>
      <c r="G154">
        <v>19.609200000000001</v>
      </c>
      <c r="H154">
        <v>-1</v>
      </c>
      <c r="I154">
        <v>1</v>
      </c>
      <c r="J154">
        <v>2</v>
      </c>
      <c r="K154">
        <f>Table1[[#This Row],[t1]]-Table1[[#This Row],[t2]]</f>
        <v>-1</v>
      </c>
      <c r="L154">
        <f>IF(Table1[[#This Row],[Final GD]]&gt;0,1,IF(Table1[[#This Row],[Final GD]]&lt;0,-1,0))</f>
        <v>-1</v>
      </c>
    </row>
    <row r="155" spans="1:12" ht="15" hidden="1" customHeight="1" x14ac:dyDescent="0.25">
      <c r="A155" t="s">
        <v>4</v>
      </c>
      <c r="B155" t="s">
        <v>0</v>
      </c>
      <c r="C155">
        <v>80</v>
      </c>
      <c r="D155">
        <v>35.242870000000003</v>
      </c>
      <c r="E155">
        <v>22.0779</v>
      </c>
      <c r="F155">
        <v>20.122450000000001</v>
      </c>
      <c r="G155">
        <v>18.35829</v>
      </c>
      <c r="H155">
        <v>0</v>
      </c>
      <c r="I155">
        <v>0</v>
      </c>
      <c r="J155">
        <v>0</v>
      </c>
      <c r="K155">
        <f>Table1[[#This Row],[t1]]-Table1[[#This Row],[t2]]</f>
        <v>0</v>
      </c>
      <c r="L155">
        <f>IF(Table1[[#This Row],[Final GD]]&gt;0,1,IF(Table1[[#This Row],[Final GD]]&lt;0,-1,0))</f>
        <v>0</v>
      </c>
    </row>
    <row r="156" spans="1:12" x14ac:dyDescent="0.25">
      <c r="A156" t="s">
        <v>2</v>
      </c>
      <c r="B156" t="s">
        <v>10</v>
      </c>
      <c r="C156">
        <v>80</v>
      </c>
      <c r="D156">
        <v>21.803999999999998</v>
      </c>
      <c r="E156">
        <v>23.889600000000002</v>
      </c>
      <c r="F156">
        <v>16.936160000000001</v>
      </c>
      <c r="G156">
        <v>22.039439999999999</v>
      </c>
      <c r="H156">
        <v>-2</v>
      </c>
      <c r="I156">
        <v>0</v>
      </c>
      <c r="J156">
        <v>2</v>
      </c>
      <c r="K156">
        <f>Table1[[#This Row],[t1]]-Table1[[#This Row],[t2]]</f>
        <v>-2</v>
      </c>
      <c r="L156">
        <f>IF(Table1[[#This Row],[Final GD]]&gt;0,1,IF(Table1[[#This Row],[Final GD]]&lt;0,-1,0))</f>
        <v>-1</v>
      </c>
    </row>
    <row r="157" spans="1:12" ht="15" hidden="1" customHeight="1" x14ac:dyDescent="0.25">
      <c r="A157" t="s">
        <v>6</v>
      </c>
      <c r="B157" t="s">
        <v>3</v>
      </c>
      <c r="C157">
        <v>80</v>
      </c>
      <c r="D157">
        <v>21.271635</v>
      </c>
      <c r="E157">
        <v>21.271635</v>
      </c>
      <c r="F157">
        <v>29.807359999999999</v>
      </c>
      <c r="G157">
        <v>29.807359999999999</v>
      </c>
      <c r="H157">
        <v>0</v>
      </c>
      <c r="I157">
        <v>2</v>
      </c>
      <c r="J157">
        <v>2</v>
      </c>
      <c r="K157">
        <f>Table1[[#This Row],[t1]]-Table1[[#This Row],[t2]]</f>
        <v>0</v>
      </c>
      <c r="L157">
        <f>IF(Table1[[#This Row],[Final GD]]&gt;0,1,IF(Table1[[#This Row],[Final GD]]&lt;0,-1,0))</f>
        <v>0</v>
      </c>
    </row>
    <row r="158" spans="1:12" x14ac:dyDescent="0.25">
      <c r="A158" t="s">
        <v>6</v>
      </c>
      <c r="B158" t="s">
        <v>11</v>
      </c>
      <c r="C158">
        <v>80</v>
      </c>
      <c r="D158">
        <v>18.25902</v>
      </c>
      <c r="E158">
        <v>22.0779</v>
      </c>
      <c r="F158">
        <v>20.748000000000001</v>
      </c>
      <c r="G158">
        <v>17.581199999999999</v>
      </c>
      <c r="H158">
        <v>-1</v>
      </c>
      <c r="I158">
        <v>1</v>
      </c>
      <c r="J158">
        <v>2</v>
      </c>
      <c r="K158">
        <f>Table1[[#This Row],[t1]]-Table1[[#This Row],[t2]]</f>
        <v>-1</v>
      </c>
      <c r="L158">
        <f>IF(Table1[[#This Row],[Final GD]]&gt;0,1,IF(Table1[[#This Row],[Final GD]]&lt;0,-1,0))</f>
        <v>-1</v>
      </c>
    </row>
    <row r="159" spans="1:12" x14ac:dyDescent="0.25">
      <c r="A159" t="s">
        <v>8</v>
      </c>
      <c r="B159" t="s">
        <v>14</v>
      </c>
      <c r="C159">
        <v>80</v>
      </c>
      <c r="D159">
        <v>28.101735000000001</v>
      </c>
      <c r="E159">
        <v>28.101735000000001</v>
      </c>
      <c r="F159">
        <v>20.5184</v>
      </c>
      <c r="G159">
        <v>20.5184</v>
      </c>
      <c r="H159">
        <v>3</v>
      </c>
      <c r="I159">
        <v>4</v>
      </c>
      <c r="J159">
        <v>1</v>
      </c>
      <c r="K159">
        <f>Table1[[#This Row],[t1]]-Table1[[#This Row],[t2]]</f>
        <v>3</v>
      </c>
      <c r="L159">
        <f>IF(Table1[[#This Row],[Final GD]]&gt;0,1,IF(Table1[[#This Row],[Final GD]]&lt;0,-1,0))</f>
        <v>1</v>
      </c>
    </row>
    <row r="160" spans="1:12" ht="15" hidden="1" customHeight="1" x14ac:dyDescent="0.25">
      <c r="A160" t="s">
        <v>5</v>
      </c>
      <c r="B160" t="s">
        <v>17</v>
      </c>
      <c r="C160">
        <v>80</v>
      </c>
      <c r="D160">
        <v>18.437190000000001</v>
      </c>
      <c r="E160">
        <v>18.437190000000001</v>
      </c>
      <c r="F160">
        <v>29.857469999999999</v>
      </c>
      <c r="G160">
        <v>29.857469999999999</v>
      </c>
      <c r="H160">
        <v>-1</v>
      </c>
      <c r="I160">
        <v>2</v>
      </c>
      <c r="J160">
        <v>2</v>
      </c>
      <c r="K160">
        <f>Table1[[#This Row],[t1]]-Table1[[#This Row],[t2]]</f>
        <v>0</v>
      </c>
      <c r="L160">
        <f>IF(Table1[[#This Row],[Final GD]]&gt;0,1,IF(Table1[[#This Row],[Final GD]]&lt;0,-1,0))</f>
        <v>0</v>
      </c>
    </row>
    <row r="161" spans="1:12" x14ac:dyDescent="0.25">
      <c r="A161" t="s">
        <v>9</v>
      </c>
      <c r="B161" t="s">
        <v>16</v>
      </c>
      <c r="C161">
        <v>80</v>
      </c>
      <c r="D161">
        <v>16.783335000000001</v>
      </c>
      <c r="E161">
        <v>20.145254999999999</v>
      </c>
      <c r="F161">
        <v>20.840730000000001</v>
      </c>
      <c r="G161">
        <v>20.840730000000001</v>
      </c>
      <c r="H161">
        <v>-1</v>
      </c>
      <c r="I161">
        <v>0</v>
      </c>
      <c r="J161">
        <v>1</v>
      </c>
      <c r="K161">
        <f>Table1[[#This Row],[t1]]-Table1[[#This Row],[t2]]</f>
        <v>-1</v>
      </c>
      <c r="L161">
        <f>IF(Table1[[#This Row],[Final GD]]&gt;0,1,IF(Table1[[#This Row],[Final GD]]&lt;0,-1,0))</f>
        <v>-1</v>
      </c>
    </row>
    <row r="162" spans="1:12" x14ac:dyDescent="0.25">
      <c r="A162" t="s">
        <v>16</v>
      </c>
      <c r="B162" t="s">
        <v>13</v>
      </c>
      <c r="C162">
        <v>80</v>
      </c>
      <c r="D162">
        <v>18.073599999999999</v>
      </c>
      <c r="E162">
        <v>18.073599999999999</v>
      </c>
      <c r="F162">
        <v>24.174299999999999</v>
      </c>
      <c r="G162">
        <v>24.174299999999999</v>
      </c>
      <c r="H162">
        <v>1</v>
      </c>
      <c r="I162">
        <v>2</v>
      </c>
      <c r="J162">
        <v>1</v>
      </c>
      <c r="K162">
        <f>Table1[[#This Row],[t1]]-Table1[[#This Row],[t2]]</f>
        <v>1</v>
      </c>
      <c r="L162">
        <f>IF(Table1[[#This Row],[Final GD]]&gt;0,1,IF(Table1[[#This Row],[Final GD]]&lt;0,-1,0))</f>
        <v>1</v>
      </c>
    </row>
    <row r="163" spans="1:12" x14ac:dyDescent="0.25">
      <c r="A163" t="s">
        <v>0</v>
      </c>
      <c r="B163" t="s">
        <v>10</v>
      </c>
      <c r="C163">
        <v>80</v>
      </c>
      <c r="D163">
        <v>14.752359999999999</v>
      </c>
      <c r="E163">
        <v>22.960439999999998</v>
      </c>
      <c r="F163">
        <v>21.010535000000001</v>
      </c>
      <c r="G163">
        <v>17.457895000000001</v>
      </c>
      <c r="H163">
        <v>0</v>
      </c>
      <c r="I163">
        <v>1</v>
      </c>
      <c r="J163">
        <v>2</v>
      </c>
      <c r="K163">
        <f>Table1[[#This Row],[t1]]-Table1[[#This Row],[t2]]</f>
        <v>-1</v>
      </c>
      <c r="L163">
        <f>IF(Table1[[#This Row],[Final GD]]&gt;0,1,IF(Table1[[#This Row],[Final GD]]&lt;0,-1,0))</f>
        <v>-1</v>
      </c>
    </row>
    <row r="164" spans="1:12" x14ac:dyDescent="0.25">
      <c r="A164" t="s">
        <v>12</v>
      </c>
      <c r="B164" t="s">
        <v>7</v>
      </c>
      <c r="C164">
        <v>80</v>
      </c>
      <c r="D164">
        <v>22.04224</v>
      </c>
      <c r="E164">
        <v>20.038399999999999</v>
      </c>
      <c r="F164">
        <v>30.623999999999999</v>
      </c>
      <c r="G164">
        <v>22.968</v>
      </c>
      <c r="H164">
        <v>0</v>
      </c>
      <c r="I164">
        <v>1</v>
      </c>
      <c r="J164">
        <v>2</v>
      </c>
      <c r="K164">
        <f>Table1[[#This Row],[t1]]-Table1[[#This Row],[t2]]</f>
        <v>-1</v>
      </c>
      <c r="L164">
        <f>IF(Table1[[#This Row],[Final GD]]&gt;0,1,IF(Table1[[#This Row],[Final GD]]&lt;0,-1,0))</f>
        <v>-1</v>
      </c>
    </row>
    <row r="165" spans="1:12" x14ac:dyDescent="0.25">
      <c r="A165" t="s">
        <v>19</v>
      </c>
      <c r="B165" t="s">
        <v>3</v>
      </c>
      <c r="C165">
        <v>80</v>
      </c>
      <c r="D165">
        <v>17.315200000000001</v>
      </c>
      <c r="E165">
        <v>17.315200000000001</v>
      </c>
      <c r="F165">
        <v>31.67661</v>
      </c>
      <c r="G165">
        <v>26.595649999999999</v>
      </c>
      <c r="H165">
        <v>1</v>
      </c>
      <c r="I165">
        <v>1</v>
      </c>
      <c r="J165">
        <v>0</v>
      </c>
      <c r="K165">
        <f>Table1[[#This Row],[t1]]-Table1[[#This Row],[t2]]</f>
        <v>1</v>
      </c>
      <c r="L165">
        <f>IF(Table1[[#This Row],[Final GD]]&gt;0,1,IF(Table1[[#This Row],[Final GD]]&lt;0,-1,0))</f>
        <v>1</v>
      </c>
    </row>
    <row r="166" spans="1:12" ht="15" hidden="1" customHeight="1" x14ac:dyDescent="0.25">
      <c r="A166" t="s">
        <v>17</v>
      </c>
      <c r="B166" t="s">
        <v>6</v>
      </c>
      <c r="C166">
        <v>80</v>
      </c>
      <c r="D166">
        <v>37.979100000000003</v>
      </c>
      <c r="E166">
        <v>24.031220000000001</v>
      </c>
      <c r="F166">
        <v>18.032830000000001</v>
      </c>
      <c r="G166">
        <v>17.722809999999999</v>
      </c>
      <c r="H166">
        <v>0</v>
      </c>
      <c r="I166">
        <v>0</v>
      </c>
      <c r="J166">
        <v>0</v>
      </c>
      <c r="K166">
        <f>Table1[[#This Row],[t1]]-Table1[[#This Row],[t2]]</f>
        <v>0</v>
      </c>
      <c r="L166">
        <f>IF(Table1[[#This Row],[Final GD]]&gt;0,1,IF(Table1[[#This Row],[Final GD]]&lt;0,-1,0))</f>
        <v>0</v>
      </c>
    </row>
    <row r="167" spans="1:12" x14ac:dyDescent="0.25">
      <c r="A167" t="s">
        <v>1</v>
      </c>
      <c r="B167" t="s">
        <v>14</v>
      </c>
      <c r="C167">
        <v>80</v>
      </c>
      <c r="D167">
        <v>15.846425</v>
      </c>
      <c r="E167">
        <v>20.038865000000001</v>
      </c>
      <c r="F167">
        <v>19.635494999999999</v>
      </c>
      <c r="G167">
        <v>19.635494999999999</v>
      </c>
      <c r="H167">
        <v>-2</v>
      </c>
      <c r="I167">
        <v>0</v>
      </c>
      <c r="J167">
        <v>2</v>
      </c>
      <c r="K167">
        <f>Table1[[#This Row],[t1]]-Table1[[#This Row],[t2]]</f>
        <v>-2</v>
      </c>
      <c r="L167">
        <f>IF(Table1[[#This Row],[Final GD]]&gt;0,1,IF(Table1[[#This Row],[Final GD]]&lt;0,-1,0))</f>
        <v>-1</v>
      </c>
    </row>
    <row r="168" spans="1:12" x14ac:dyDescent="0.25">
      <c r="A168" t="s">
        <v>11</v>
      </c>
      <c r="B168" t="s">
        <v>6</v>
      </c>
      <c r="C168">
        <v>80</v>
      </c>
      <c r="D168">
        <v>16.312159999999999</v>
      </c>
      <c r="E168">
        <v>24.437919999999998</v>
      </c>
      <c r="F168">
        <v>22.039680000000001</v>
      </c>
      <c r="G168">
        <v>13.56288</v>
      </c>
      <c r="H168">
        <v>1</v>
      </c>
      <c r="I168">
        <v>2</v>
      </c>
      <c r="J168">
        <v>1</v>
      </c>
      <c r="K168">
        <f>Table1[[#This Row],[t1]]-Table1[[#This Row],[t2]]</f>
        <v>1</v>
      </c>
      <c r="L168">
        <f>IF(Table1[[#This Row],[Final GD]]&gt;0,1,IF(Table1[[#This Row],[Final GD]]&lt;0,-1,0))</f>
        <v>1</v>
      </c>
    </row>
    <row r="169" spans="1:12" x14ac:dyDescent="0.25">
      <c r="A169" t="s">
        <v>14</v>
      </c>
      <c r="B169" t="s">
        <v>8</v>
      </c>
      <c r="C169">
        <v>80</v>
      </c>
      <c r="D169">
        <v>22.675619999999999</v>
      </c>
      <c r="E169">
        <v>22.675619999999999</v>
      </c>
      <c r="F169">
        <v>32.2014</v>
      </c>
      <c r="G169">
        <v>24.08832</v>
      </c>
      <c r="H169">
        <v>-2</v>
      </c>
      <c r="I169">
        <v>2</v>
      </c>
      <c r="J169">
        <v>3</v>
      </c>
      <c r="K169">
        <f>Table1[[#This Row],[t1]]-Table1[[#This Row],[t2]]</f>
        <v>-1</v>
      </c>
      <c r="L169">
        <f>IF(Table1[[#This Row],[Final GD]]&gt;0,1,IF(Table1[[#This Row],[Final GD]]&lt;0,-1,0))</f>
        <v>-1</v>
      </c>
    </row>
    <row r="170" spans="1:12" x14ac:dyDescent="0.25">
      <c r="A170" t="s">
        <v>11</v>
      </c>
      <c r="B170" t="s">
        <v>15</v>
      </c>
      <c r="C170">
        <v>80</v>
      </c>
      <c r="D170">
        <v>19.50432</v>
      </c>
      <c r="E170">
        <v>17.731200000000001</v>
      </c>
      <c r="F170">
        <v>25.552174999999998</v>
      </c>
      <c r="G170">
        <v>30.958255000000001</v>
      </c>
      <c r="H170">
        <v>0</v>
      </c>
      <c r="I170">
        <v>1</v>
      </c>
      <c r="J170">
        <v>2</v>
      </c>
      <c r="K170">
        <f>Table1[[#This Row],[t1]]-Table1[[#This Row],[t2]]</f>
        <v>-1</v>
      </c>
      <c r="L170">
        <f>IF(Table1[[#This Row],[Final GD]]&gt;0,1,IF(Table1[[#This Row],[Final GD]]&lt;0,-1,0))</f>
        <v>-1</v>
      </c>
    </row>
    <row r="171" spans="1:12" x14ac:dyDescent="0.25">
      <c r="A171" t="s">
        <v>4</v>
      </c>
      <c r="B171" t="s">
        <v>10</v>
      </c>
      <c r="C171">
        <v>80</v>
      </c>
      <c r="D171">
        <v>34.110509999999998</v>
      </c>
      <c r="E171">
        <v>25.817979999999999</v>
      </c>
      <c r="F171">
        <v>20.413180000000001</v>
      </c>
      <c r="G171">
        <v>18.83426</v>
      </c>
      <c r="H171">
        <v>2</v>
      </c>
      <c r="I171">
        <v>2</v>
      </c>
      <c r="J171">
        <v>0</v>
      </c>
      <c r="K171">
        <f>Table1[[#This Row],[t1]]-Table1[[#This Row],[t2]]</f>
        <v>2</v>
      </c>
      <c r="L171">
        <f>IF(Table1[[#This Row],[Final GD]]&gt;0,1,IF(Table1[[#This Row],[Final GD]]&lt;0,-1,0))</f>
        <v>1</v>
      </c>
    </row>
    <row r="172" spans="1:12" x14ac:dyDescent="0.25">
      <c r="A172" t="s">
        <v>9</v>
      </c>
      <c r="B172" t="s">
        <v>15</v>
      </c>
      <c r="C172">
        <v>80</v>
      </c>
      <c r="D172">
        <v>20.006309999999999</v>
      </c>
      <c r="E172">
        <v>18.53603</v>
      </c>
      <c r="F172">
        <v>32.313119999999998</v>
      </c>
      <c r="G172">
        <v>35.507919999999999</v>
      </c>
      <c r="H172">
        <v>-1</v>
      </c>
      <c r="I172">
        <v>0</v>
      </c>
      <c r="J172">
        <v>1</v>
      </c>
      <c r="K172">
        <f>Table1[[#This Row],[t1]]-Table1[[#This Row],[t2]]</f>
        <v>-1</v>
      </c>
      <c r="L172">
        <f>IF(Table1[[#This Row],[Final GD]]&gt;0,1,IF(Table1[[#This Row],[Final GD]]&lt;0,-1,0))</f>
        <v>-1</v>
      </c>
    </row>
    <row r="173" spans="1:12" x14ac:dyDescent="0.25">
      <c r="A173" t="s">
        <v>12</v>
      </c>
      <c r="B173" t="s">
        <v>5</v>
      </c>
      <c r="C173">
        <v>80</v>
      </c>
      <c r="D173">
        <v>21.8751</v>
      </c>
      <c r="E173">
        <v>21.8751</v>
      </c>
      <c r="F173">
        <v>18.96452</v>
      </c>
      <c r="G173">
        <v>18.96452</v>
      </c>
      <c r="H173">
        <v>-1</v>
      </c>
      <c r="I173">
        <v>0</v>
      </c>
      <c r="J173">
        <v>1</v>
      </c>
      <c r="K173">
        <f>Table1[[#This Row],[t1]]-Table1[[#This Row],[t2]]</f>
        <v>-1</v>
      </c>
      <c r="L173">
        <f>IF(Table1[[#This Row],[Final GD]]&gt;0,1,IF(Table1[[#This Row],[Final GD]]&lt;0,-1,0))</f>
        <v>-1</v>
      </c>
    </row>
    <row r="174" spans="1:12" x14ac:dyDescent="0.25">
      <c r="A174" t="s">
        <v>11</v>
      </c>
      <c r="B174" t="s">
        <v>0</v>
      </c>
      <c r="C174">
        <v>80</v>
      </c>
      <c r="D174">
        <v>18.994499999999999</v>
      </c>
      <c r="E174">
        <v>18.994499999999999</v>
      </c>
      <c r="F174">
        <v>11.963760000000001</v>
      </c>
      <c r="G174">
        <v>25.038080000000001</v>
      </c>
      <c r="H174">
        <v>1</v>
      </c>
      <c r="I174">
        <v>1</v>
      </c>
      <c r="J174">
        <v>0</v>
      </c>
      <c r="K174">
        <f>Table1[[#This Row],[t1]]-Table1[[#This Row],[t2]]</f>
        <v>1</v>
      </c>
      <c r="L174">
        <f>IF(Table1[[#This Row],[Final GD]]&gt;0,1,IF(Table1[[#This Row],[Final GD]]&lt;0,-1,0))</f>
        <v>1</v>
      </c>
    </row>
    <row r="175" spans="1:12" x14ac:dyDescent="0.25">
      <c r="A175" t="s">
        <v>14</v>
      </c>
      <c r="B175" t="s">
        <v>19</v>
      </c>
      <c r="C175">
        <v>80</v>
      </c>
      <c r="D175">
        <v>20.189399999999999</v>
      </c>
      <c r="E175">
        <v>24.202200000000001</v>
      </c>
      <c r="F175">
        <v>15.3072</v>
      </c>
      <c r="G175">
        <v>21.4726</v>
      </c>
      <c r="H175">
        <v>1</v>
      </c>
      <c r="I175">
        <v>3</v>
      </c>
      <c r="J175">
        <v>2</v>
      </c>
      <c r="K175">
        <f>Table1[[#This Row],[t1]]-Table1[[#This Row],[t2]]</f>
        <v>1</v>
      </c>
      <c r="L175">
        <f>IF(Table1[[#This Row],[Final GD]]&gt;0,1,IF(Table1[[#This Row],[Final GD]]&lt;0,-1,0))</f>
        <v>1</v>
      </c>
    </row>
    <row r="176" spans="1:12" x14ac:dyDescent="0.25">
      <c r="A176" t="s">
        <v>4</v>
      </c>
      <c r="B176" t="s">
        <v>15</v>
      </c>
      <c r="C176">
        <v>80</v>
      </c>
      <c r="D176">
        <v>27.643740000000001</v>
      </c>
      <c r="E176">
        <v>33.207259999999998</v>
      </c>
      <c r="F176">
        <v>38.676960000000001</v>
      </c>
      <c r="G176">
        <v>24.173100000000002</v>
      </c>
      <c r="H176">
        <v>-2</v>
      </c>
      <c r="I176">
        <v>1</v>
      </c>
      <c r="J176">
        <v>3</v>
      </c>
      <c r="K176">
        <f>Table1[[#This Row],[t1]]-Table1[[#This Row],[t2]]</f>
        <v>-2</v>
      </c>
      <c r="L176">
        <f>IF(Table1[[#This Row],[Final GD]]&gt;0,1,IF(Table1[[#This Row],[Final GD]]&lt;0,-1,0))</f>
        <v>-1</v>
      </c>
    </row>
    <row r="177" spans="1:12" x14ac:dyDescent="0.25">
      <c r="A177" t="s">
        <v>14</v>
      </c>
      <c r="B177" t="s">
        <v>2</v>
      </c>
      <c r="C177">
        <v>80</v>
      </c>
      <c r="D177">
        <v>19.933910000000001</v>
      </c>
      <c r="E177">
        <v>19.933910000000001</v>
      </c>
      <c r="F177">
        <v>19.590399999999999</v>
      </c>
      <c r="G177">
        <v>19.590399999999999</v>
      </c>
      <c r="H177">
        <v>-1</v>
      </c>
      <c r="I177">
        <v>0</v>
      </c>
      <c r="J177">
        <v>1</v>
      </c>
      <c r="K177">
        <f>Table1[[#This Row],[t1]]-Table1[[#This Row],[t2]]</f>
        <v>-1</v>
      </c>
      <c r="L177">
        <f>IF(Table1[[#This Row],[Final GD]]&gt;0,1,IF(Table1[[#This Row],[Final GD]]&lt;0,-1,0))</f>
        <v>-1</v>
      </c>
    </row>
    <row r="178" spans="1:12" ht="15" hidden="1" customHeight="1" x14ac:dyDescent="0.25">
      <c r="A178" t="s">
        <v>3</v>
      </c>
      <c r="B178" t="s">
        <v>12</v>
      </c>
      <c r="C178">
        <v>80</v>
      </c>
      <c r="D178">
        <v>26.597999999999999</v>
      </c>
      <c r="E178">
        <v>26.597999999999999</v>
      </c>
      <c r="F178">
        <v>14.89664</v>
      </c>
      <c r="G178">
        <v>24.09066</v>
      </c>
      <c r="H178">
        <v>-1</v>
      </c>
      <c r="I178">
        <v>2</v>
      </c>
      <c r="J178">
        <v>2</v>
      </c>
      <c r="K178">
        <f>Table1[[#This Row],[t1]]-Table1[[#This Row],[t2]]</f>
        <v>0</v>
      </c>
      <c r="L178">
        <f>IF(Table1[[#This Row],[Final GD]]&gt;0,1,IF(Table1[[#This Row],[Final GD]]&lt;0,-1,0))</f>
        <v>0</v>
      </c>
    </row>
    <row r="179" spans="1:12" x14ac:dyDescent="0.25">
      <c r="A179" t="s">
        <v>1</v>
      </c>
      <c r="B179" t="s">
        <v>7</v>
      </c>
      <c r="C179">
        <v>80</v>
      </c>
      <c r="D179">
        <v>17.6526</v>
      </c>
      <c r="E179">
        <v>16.111499999999999</v>
      </c>
      <c r="F179">
        <v>30.982575000000001</v>
      </c>
      <c r="G179">
        <v>30.982575000000001</v>
      </c>
      <c r="H179">
        <v>-3</v>
      </c>
      <c r="I179">
        <v>1</v>
      </c>
      <c r="J179">
        <v>3</v>
      </c>
      <c r="K179">
        <f>Table1[[#This Row],[t1]]-Table1[[#This Row],[t2]]</f>
        <v>-2</v>
      </c>
      <c r="L179">
        <f>IF(Table1[[#This Row],[Final GD]]&gt;0,1,IF(Table1[[#This Row],[Final GD]]&lt;0,-1,0))</f>
        <v>-1</v>
      </c>
    </row>
    <row r="180" spans="1:12" x14ac:dyDescent="0.25">
      <c r="A180" t="s">
        <v>3</v>
      </c>
      <c r="B180" t="s">
        <v>7</v>
      </c>
      <c r="C180">
        <v>80</v>
      </c>
      <c r="D180">
        <v>26.185600000000001</v>
      </c>
      <c r="E180">
        <v>26.185600000000001</v>
      </c>
      <c r="F180">
        <v>31.240919999999999</v>
      </c>
      <c r="G180">
        <v>26.054359999999999</v>
      </c>
      <c r="H180">
        <v>1</v>
      </c>
      <c r="I180">
        <v>2</v>
      </c>
      <c r="J180">
        <v>1</v>
      </c>
      <c r="K180">
        <f>Table1[[#This Row],[t1]]-Table1[[#This Row],[t2]]</f>
        <v>1</v>
      </c>
      <c r="L180">
        <f>IF(Table1[[#This Row],[Final GD]]&gt;0,1,IF(Table1[[#This Row],[Final GD]]&lt;0,-1,0))</f>
        <v>1</v>
      </c>
    </row>
    <row r="181" spans="1:12" ht="15" hidden="1" customHeight="1" x14ac:dyDescent="0.25">
      <c r="A181" t="s">
        <v>6</v>
      </c>
      <c r="B181" t="s">
        <v>12</v>
      </c>
      <c r="C181">
        <v>80</v>
      </c>
      <c r="D181">
        <v>16.604800000000001</v>
      </c>
      <c r="E181">
        <v>21.274899999999999</v>
      </c>
      <c r="F181">
        <v>16.832325000000001</v>
      </c>
      <c r="G181">
        <v>26.900835000000001</v>
      </c>
      <c r="H181">
        <v>0</v>
      </c>
      <c r="I181">
        <v>1</v>
      </c>
      <c r="J181">
        <v>1</v>
      </c>
      <c r="K181">
        <f>Table1[[#This Row],[t1]]-Table1[[#This Row],[t2]]</f>
        <v>0</v>
      </c>
      <c r="L181">
        <f>IF(Table1[[#This Row],[Final GD]]&gt;0,1,IF(Table1[[#This Row],[Final GD]]&lt;0,-1,0))</f>
        <v>0</v>
      </c>
    </row>
    <row r="182" spans="1:12" x14ac:dyDescent="0.25">
      <c r="A182" t="s">
        <v>10</v>
      </c>
      <c r="B182" t="s">
        <v>13</v>
      </c>
      <c r="C182">
        <v>80</v>
      </c>
      <c r="D182">
        <v>17.15288</v>
      </c>
      <c r="E182">
        <v>20.83672</v>
      </c>
      <c r="F182">
        <v>17.097919999999998</v>
      </c>
      <c r="G182">
        <v>27.155519999999999</v>
      </c>
      <c r="H182">
        <v>0</v>
      </c>
      <c r="I182">
        <v>2</v>
      </c>
      <c r="J182">
        <v>1</v>
      </c>
      <c r="K182">
        <f>Table1[[#This Row],[t1]]-Table1[[#This Row],[t2]]</f>
        <v>1</v>
      </c>
      <c r="L182">
        <f>IF(Table1[[#This Row],[Final GD]]&gt;0,1,IF(Table1[[#This Row],[Final GD]]&lt;0,-1,0))</f>
        <v>1</v>
      </c>
    </row>
    <row r="183" spans="1:12" ht="15" hidden="1" customHeight="1" x14ac:dyDescent="0.25">
      <c r="A183" t="s">
        <v>2</v>
      </c>
      <c r="B183" t="s">
        <v>1</v>
      </c>
      <c r="C183">
        <v>80</v>
      </c>
      <c r="D183">
        <v>23.649570000000001</v>
      </c>
      <c r="E183">
        <v>21.510719999999999</v>
      </c>
      <c r="F183">
        <v>19.018219999999999</v>
      </c>
      <c r="G183">
        <v>15.806699999999999</v>
      </c>
      <c r="H183">
        <v>0</v>
      </c>
      <c r="I183">
        <v>1</v>
      </c>
      <c r="J183">
        <v>1</v>
      </c>
      <c r="K183">
        <f>Table1[[#This Row],[t1]]-Table1[[#This Row],[t2]]</f>
        <v>0</v>
      </c>
      <c r="L183">
        <f>IF(Table1[[#This Row],[Final GD]]&gt;0,1,IF(Table1[[#This Row],[Final GD]]&lt;0,-1,0))</f>
        <v>0</v>
      </c>
    </row>
    <row r="184" spans="1:12" ht="15" hidden="1" customHeight="1" x14ac:dyDescent="0.25">
      <c r="A184" t="s">
        <v>5</v>
      </c>
      <c r="B184" t="s">
        <v>18</v>
      </c>
      <c r="C184">
        <v>80</v>
      </c>
      <c r="D184">
        <v>19.658570000000001</v>
      </c>
      <c r="E184">
        <v>19.658570000000001</v>
      </c>
      <c r="F184">
        <v>20.521380000000001</v>
      </c>
      <c r="G184">
        <v>20.05762</v>
      </c>
      <c r="H184">
        <v>0</v>
      </c>
      <c r="I184">
        <v>0</v>
      </c>
      <c r="J184">
        <v>0</v>
      </c>
      <c r="K184">
        <f>Table1[[#This Row],[t1]]-Table1[[#This Row],[t2]]</f>
        <v>0</v>
      </c>
      <c r="L184">
        <f>IF(Table1[[#This Row],[Final GD]]&gt;0,1,IF(Table1[[#This Row],[Final GD]]&lt;0,-1,0))</f>
        <v>0</v>
      </c>
    </row>
    <row r="185" spans="1:12" x14ac:dyDescent="0.25">
      <c r="A185" t="s">
        <v>14</v>
      </c>
      <c r="B185" t="s">
        <v>5</v>
      </c>
      <c r="C185">
        <v>80</v>
      </c>
      <c r="D185">
        <v>19.988910000000001</v>
      </c>
      <c r="E185">
        <v>24.210989999999999</v>
      </c>
      <c r="F185">
        <v>19.6035</v>
      </c>
      <c r="G185">
        <v>19.6035</v>
      </c>
      <c r="H185">
        <v>2</v>
      </c>
      <c r="I185">
        <v>2</v>
      </c>
      <c r="J185">
        <v>0</v>
      </c>
      <c r="K185">
        <f>Table1[[#This Row],[t1]]-Table1[[#This Row],[t2]]</f>
        <v>2</v>
      </c>
      <c r="L185">
        <f>IF(Table1[[#This Row],[Final GD]]&gt;0,1,IF(Table1[[#This Row],[Final GD]]&lt;0,-1,0))</f>
        <v>1</v>
      </c>
    </row>
    <row r="186" spans="1:12" x14ac:dyDescent="0.25">
      <c r="A186" t="s">
        <v>14</v>
      </c>
      <c r="B186" t="s">
        <v>0</v>
      </c>
      <c r="C186">
        <v>80</v>
      </c>
      <c r="D186">
        <v>17.549099999999999</v>
      </c>
      <c r="E186">
        <v>22.30434</v>
      </c>
      <c r="F186">
        <v>17.710090000000001</v>
      </c>
      <c r="G186">
        <v>20.999890000000001</v>
      </c>
      <c r="H186">
        <v>-2</v>
      </c>
      <c r="I186">
        <v>0</v>
      </c>
      <c r="J186">
        <v>2</v>
      </c>
      <c r="K186">
        <f>Table1[[#This Row],[t1]]-Table1[[#This Row],[t2]]</f>
        <v>-2</v>
      </c>
      <c r="L186">
        <f>IF(Table1[[#This Row],[Final GD]]&gt;0,1,IF(Table1[[#This Row],[Final GD]]&lt;0,-1,0))</f>
        <v>-1</v>
      </c>
    </row>
    <row r="187" spans="1:12" x14ac:dyDescent="0.25">
      <c r="A187" t="s">
        <v>11</v>
      </c>
      <c r="B187" t="s">
        <v>17</v>
      </c>
      <c r="C187">
        <v>80</v>
      </c>
      <c r="D187">
        <v>18.878740000000001</v>
      </c>
      <c r="E187">
        <v>20.279240000000001</v>
      </c>
      <c r="F187">
        <v>27.085979999999999</v>
      </c>
      <c r="G187">
        <v>32.4863</v>
      </c>
      <c r="H187">
        <v>-4</v>
      </c>
      <c r="I187">
        <v>0</v>
      </c>
      <c r="J187">
        <v>4</v>
      </c>
      <c r="K187">
        <f>Table1[[#This Row],[t1]]-Table1[[#This Row],[t2]]</f>
        <v>-4</v>
      </c>
      <c r="L187">
        <f>IF(Table1[[#This Row],[Final GD]]&gt;0,1,IF(Table1[[#This Row],[Final GD]]&lt;0,-1,0))</f>
        <v>-1</v>
      </c>
    </row>
    <row r="188" spans="1:12" x14ac:dyDescent="0.25">
      <c r="A188" t="s">
        <v>18</v>
      </c>
      <c r="B188" t="s">
        <v>9</v>
      </c>
      <c r="C188">
        <v>80</v>
      </c>
      <c r="D188">
        <v>21.511800000000001</v>
      </c>
      <c r="E188">
        <v>17.91244</v>
      </c>
      <c r="F188">
        <v>19.97936</v>
      </c>
      <c r="G188">
        <v>14.906879999999999</v>
      </c>
      <c r="H188">
        <v>-1</v>
      </c>
      <c r="I188">
        <v>2</v>
      </c>
      <c r="J188">
        <v>3</v>
      </c>
      <c r="K188">
        <f>Table1[[#This Row],[t1]]-Table1[[#This Row],[t2]]</f>
        <v>-1</v>
      </c>
      <c r="L188">
        <f>IF(Table1[[#This Row],[Final GD]]&gt;0,1,IF(Table1[[#This Row],[Final GD]]&lt;0,-1,0))</f>
        <v>-1</v>
      </c>
    </row>
    <row r="189" spans="1:12" x14ac:dyDescent="0.25">
      <c r="A189" t="s">
        <v>4</v>
      </c>
      <c r="B189" t="s">
        <v>11</v>
      </c>
      <c r="C189">
        <v>80</v>
      </c>
      <c r="D189">
        <v>32.062800000000003</v>
      </c>
      <c r="E189">
        <v>23.984639999999999</v>
      </c>
      <c r="F189">
        <v>17.542649999999998</v>
      </c>
      <c r="G189">
        <v>21.04025</v>
      </c>
      <c r="H189">
        <v>1</v>
      </c>
      <c r="I189">
        <v>1</v>
      </c>
      <c r="J189">
        <v>0</v>
      </c>
      <c r="K189">
        <f>Table1[[#This Row],[t1]]-Table1[[#This Row],[t2]]</f>
        <v>1</v>
      </c>
      <c r="L189">
        <f>IF(Table1[[#This Row],[Final GD]]&gt;0,1,IF(Table1[[#This Row],[Final GD]]&lt;0,-1,0))</f>
        <v>1</v>
      </c>
    </row>
    <row r="190" spans="1:12" x14ac:dyDescent="0.25">
      <c r="A190" t="s">
        <v>5</v>
      </c>
      <c r="B190" t="s">
        <v>7</v>
      </c>
      <c r="C190">
        <v>80</v>
      </c>
      <c r="D190">
        <v>18.88503</v>
      </c>
      <c r="E190">
        <v>18.88503</v>
      </c>
      <c r="F190">
        <v>30.036159999999999</v>
      </c>
      <c r="G190">
        <v>30.036159999999999</v>
      </c>
      <c r="H190">
        <v>-4</v>
      </c>
      <c r="I190">
        <v>0</v>
      </c>
      <c r="J190">
        <v>4</v>
      </c>
      <c r="K190">
        <f>Table1[[#This Row],[t1]]-Table1[[#This Row],[t2]]</f>
        <v>-4</v>
      </c>
      <c r="L190">
        <f>IF(Table1[[#This Row],[Final GD]]&gt;0,1,IF(Table1[[#This Row],[Final GD]]&lt;0,-1,0))</f>
        <v>-1</v>
      </c>
    </row>
    <row r="191" spans="1:12" x14ac:dyDescent="0.25">
      <c r="A191" t="s">
        <v>10</v>
      </c>
      <c r="B191" t="s">
        <v>15</v>
      </c>
      <c r="C191">
        <v>80</v>
      </c>
      <c r="D191">
        <v>24.086594999999999</v>
      </c>
      <c r="E191">
        <v>18.449925</v>
      </c>
      <c r="F191">
        <v>30.602879999999999</v>
      </c>
      <c r="G191">
        <v>30.602879999999999</v>
      </c>
      <c r="H191">
        <v>-4</v>
      </c>
      <c r="I191">
        <v>0</v>
      </c>
      <c r="J191">
        <v>6</v>
      </c>
      <c r="K191">
        <f>Table1[[#This Row],[t1]]-Table1[[#This Row],[t2]]</f>
        <v>-6</v>
      </c>
      <c r="L191">
        <f>IF(Table1[[#This Row],[Final GD]]&gt;0,1,IF(Table1[[#This Row],[Final GD]]&lt;0,-1,0))</f>
        <v>-1</v>
      </c>
    </row>
    <row r="192" spans="1:12" x14ac:dyDescent="0.25">
      <c r="A192" t="s">
        <v>12</v>
      </c>
      <c r="B192" t="s">
        <v>4</v>
      </c>
      <c r="C192">
        <v>80</v>
      </c>
      <c r="D192">
        <v>21.23264</v>
      </c>
      <c r="E192">
        <v>20.267520000000001</v>
      </c>
      <c r="F192">
        <v>31.82301</v>
      </c>
      <c r="G192">
        <v>23.68224</v>
      </c>
      <c r="H192">
        <v>-3</v>
      </c>
      <c r="I192">
        <v>0</v>
      </c>
      <c r="J192">
        <v>3</v>
      </c>
      <c r="K192">
        <f>Table1[[#This Row],[t1]]-Table1[[#This Row],[t2]]</f>
        <v>-3</v>
      </c>
      <c r="L192">
        <f>IF(Table1[[#This Row],[Final GD]]&gt;0,1,IF(Table1[[#This Row],[Final GD]]&lt;0,-1,0))</f>
        <v>-1</v>
      </c>
    </row>
    <row r="193" spans="1:12" x14ac:dyDescent="0.25">
      <c r="A193" t="s">
        <v>13</v>
      </c>
      <c r="B193" t="s">
        <v>10</v>
      </c>
      <c r="C193">
        <v>80</v>
      </c>
      <c r="D193">
        <v>21.953234999999999</v>
      </c>
      <c r="E193">
        <v>21.953234999999999</v>
      </c>
      <c r="F193">
        <v>13.758374999999999</v>
      </c>
      <c r="G193">
        <v>26.445045</v>
      </c>
      <c r="H193">
        <v>1</v>
      </c>
      <c r="I193">
        <v>2</v>
      </c>
      <c r="J193">
        <v>0</v>
      </c>
      <c r="K193">
        <f>Table1[[#This Row],[t1]]-Table1[[#This Row],[t2]]</f>
        <v>2</v>
      </c>
      <c r="L193">
        <f>IF(Table1[[#This Row],[Final GD]]&gt;0,1,IF(Table1[[#This Row],[Final GD]]&lt;0,-1,0))</f>
        <v>1</v>
      </c>
    </row>
    <row r="194" spans="1:12" x14ac:dyDescent="0.25">
      <c r="A194" t="s">
        <v>5</v>
      </c>
      <c r="B194" t="s">
        <v>4</v>
      </c>
      <c r="C194">
        <v>80</v>
      </c>
      <c r="D194">
        <v>18.528749999999999</v>
      </c>
      <c r="E194">
        <v>18.528749999999999</v>
      </c>
      <c r="F194">
        <v>27.271345</v>
      </c>
      <c r="G194">
        <v>32.717104999999997</v>
      </c>
      <c r="H194">
        <v>0</v>
      </c>
      <c r="I194">
        <v>1</v>
      </c>
      <c r="J194">
        <v>0</v>
      </c>
      <c r="K194">
        <f>Table1[[#This Row],[t1]]-Table1[[#This Row],[t2]]</f>
        <v>1</v>
      </c>
      <c r="L194">
        <f>IF(Table1[[#This Row],[Final GD]]&gt;0,1,IF(Table1[[#This Row],[Final GD]]&lt;0,-1,0))</f>
        <v>1</v>
      </c>
    </row>
    <row r="195" spans="1:12" x14ac:dyDescent="0.25">
      <c r="A195" t="s">
        <v>0</v>
      </c>
      <c r="B195" t="s">
        <v>5</v>
      </c>
      <c r="C195">
        <v>80</v>
      </c>
      <c r="D195">
        <v>17.240760000000002</v>
      </c>
      <c r="E195">
        <v>20.56428</v>
      </c>
      <c r="F195">
        <v>18.559975000000001</v>
      </c>
      <c r="G195">
        <v>18.559975000000001</v>
      </c>
      <c r="H195">
        <v>0</v>
      </c>
      <c r="I195">
        <v>1</v>
      </c>
      <c r="J195">
        <v>0</v>
      </c>
      <c r="K195">
        <f>Table1[[#This Row],[t1]]-Table1[[#This Row],[t2]]</f>
        <v>1</v>
      </c>
      <c r="L195">
        <f>IF(Table1[[#This Row],[Final GD]]&gt;0,1,IF(Table1[[#This Row],[Final GD]]&lt;0,-1,0))</f>
        <v>1</v>
      </c>
    </row>
    <row r="196" spans="1:12" x14ac:dyDescent="0.25">
      <c r="A196" t="s">
        <v>2</v>
      </c>
      <c r="B196" t="s">
        <v>15</v>
      </c>
      <c r="C196">
        <v>80</v>
      </c>
      <c r="D196">
        <v>21.872039999999998</v>
      </c>
      <c r="E196">
        <v>20.18028</v>
      </c>
      <c r="F196">
        <v>28.680924999999998</v>
      </c>
      <c r="G196">
        <v>34.444125</v>
      </c>
      <c r="H196">
        <v>0</v>
      </c>
      <c r="I196">
        <v>0</v>
      </c>
      <c r="J196">
        <v>1</v>
      </c>
      <c r="K196">
        <f>Table1[[#This Row],[t1]]-Table1[[#This Row],[t2]]</f>
        <v>-1</v>
      </c>
      <c r="L196">
        <f>IF(Table1[[#This Row],[Final GD]]&gt;0,1,IF(Table1[[#This Row],[Final GD]]&lt;0,-1,0))</f>
        <v>-1</v>
      </c>
    </row>
    <row r="197" spans="1:12" ht="15" hidden="1" customHeight="1" x14ac:dyDescent="0.25">
      <c r="A197" t="s">
        <v>2</v>
      </c>
      <c r="B197" t="s">
        <v>8</v>
      </c>
      <c r="C197">
        <v>80</v>
      </c>
      <c r="D197">
        <v>21.364384999999999</v>
      </c>
      <c r="E197">
        <v>21.364384999999999</v>
      </c>
      <c r="F197">
        <v>30.774450000000002</v>
      </c>
      <c r="G197">
        <v>35.798850000000002</v>
      </c>
      <c r="H197">
        <v>1</v>
      </c>
      <c r="I197">
        <v>1</v>
      </c>
      <c r="J197">
        <v>1</v>
      </c>
      <c r="K197">
        <f>Table1[[#This Row],[t1]]-Table1[[#This Row],[t2]]</f>
        <v>0</v>
      </c>
      <c r="L197">
        <f>IF(Table1[[#This Row],[Final GD]]&gt;0,1,IF(Table1[[#This Row],[Final GD]]&lt;0,-1,0))</f>
        <v>0</v>
      </c>
    </row>
    <row r="198" spans="1:12" ht="15" hidden="1" customHeight="1" x14ac:dyDescent="0.25">
      <c r="A198" t="s">
        <v>1</v>
      </c>
      <c r="B198" t="s">
        <v>6</v>
      </c>
      <c r="C198">
        <v>80</v>
      </c>
      <c r="D198">
        <v>18.357019999999999</v>
      </c>
      <c r="E198">
        <v>16.937139999999999</v>
      </c>
      <c r="F198">
        <v>17.60445</v>
      </c>
      <c r="G198">
        <v>21.902249999999999</v>
      </c>
      <c r="H198">
        <v>0</v>
      </c>
      <c r="I198">
        <v>1</v>
      </c>
      <c r="J198">
        <v>1</v>
      </c>
      <c r="K198">
        <f>Table1[[#This Row],[t1]]-Table1[[#This Row],[t2]]</f>
        <v>0</v>
      </c>
      <c r="L198">
        <f>IF(Table1[[#This Row],[Final GD]]&gt;0,1,IF(Table1[[#This Row],[Final GD]]&lt;0,-1,0))</f>
        <v>0</v>
      </c>
    </row>
    <row r="199" spans="1:12" x14ac:dyDescent="0.25">
      <c r="A199" t="s">
        <v>9</v>
      </c>
      <c r="B199" t="s">
        <v>3</v>
      </c>
      <c r="C199">
        <v>80</v>
      </c>
      <c r="D199">
        <v>19.102959999999999</v>
      </c>
      <c r="E199">
        <v>17.171199999999999</v>
      </c>
      <c r="F199">
        <v>28.965240000000001</v>
      </c>
      <c r="G199">
        <v>28.965240000000001</v>
      </c>
      <c r="H199">
        <v>1</v>
      </c>
      <c r="I199">
        <v>1</v>
      </c>
      <c r="J199">
        <v>0</v>
      </c>
      <c r="K199">
        <f>Table1[[#This Row],[t1]]-Table1[[#This Row],[t2]]</f>
        <v>1</v>
      </c>
      <c r="L199">
        <f>IF(Table1[[#This Row],[Final GD]]&gt;0,1,IF(Table1[[#This Row],[Final GD]]&lt;0,-1,0))</f>
        <v>1</v>
      </c>
    </row>
    <row r="200" spans="1:12" x14ac:dyDescent="0.25">
      <c r="A200" t="s">
        <v>10</v>
      </c>
      <c r="B200" t="s">
        <v>9</v>
      </c>
      <c r="C200">
        <v>80</v>
      </c>
      <c r="D200">
        <v>21.798674999999999</v>
      </c>
      <c r="E200">
        <v>19.747035</v>
      </c>
      <c r="F200">
        <v>22.3231</v>
      </c>
      <c r="G200">
        <v>18.5535</v>
      </c>
      <c r="H200">
        <v>1</v>
      </c>
      <c r="I200">
        <v>2</v>
      </c>
      <c r="J200">
        <v>1</v>
      </c>
      <c r="K200">
        <f>Table1[[#This Row],[t1]]-Table1[[#This Row],[t2]]</f>
        <v>1</v>
      </c>
      <c r="L200">
        <f>IF(Table1[[#This Row],[Final GD]]&gt;0,1,IF(Table1[[#This Row],[Final GD]]&lt;0,-1,0))</f>
        <v>1</v>
      </c>
    </row>
    <row r="201" spans="1:12" x14ac:dyDescent="0.25">
      <c r="A201" t="s">
        <v>18</v>
      </c>
      <c r="B201" t="s">
        <v>16</v>
      </c>
      <c r="C201">
        <v>80</v>
      </c>
      <c r="D201">
        <v>18.191469999999999</v>
      </c>
      <c r="E201">
        <v>18.191469999999999</v>
      </c>
      <c r="F201">
        <v>18.409590000000001</v>
      </c>
      <c r="G201">
        <v>23.538630000000001</v>
      </c>
      <c r="H201">
        <v>1</v>
      </c>
      <c r="I201">
        <v>3</v>
      </c>
      <c r="J201">
        <v>1</v>
      </c>
      <c r="K201">
        <f>Table1[[#This Row],[t1]]-Table1[[#This Row],[t2]]</f>
        <v>2</v>
      </c>
      <c r="L201">
        <f>IF(Table1[[#This Row],[Final GD]]&gt;0,1,IF(Table1[[#This Row],[Final GD]]&lt;0,-1,0))</f>
        <v>1</v>
      </c>
    </row>
    <row r="202" spans="1:12" x14ac:dyDescent="0.25">
      <c r="A202" t="s">
        <v>16</v>
      </c>
      <c r="B202" t="s">
        <v>8</v>
      </c>
      <c r="C202">
        <v>80</v>
      </c>
      <c r="D202">
        <v>17.944009999999999</v>
      </c>
      <c r="E202">
        <v>27.133330000000001</v>
      </c>
      <c r="F202">
        <v>30.069400000000002</v>
      </c>
      <c r="G202">
        <v>22.435199999999998</v>
      </c>
      <c r="H202">
        <v>-2</v>
      </c>
      <c r="I202">
        <v>2</v>
      </c>
      <c r="J202">
        <v>5</v>
      </c>
      <c r="K202">
        <f>Table1[[#This Row],[t1]]-Table1[[#This Row],[t2]]</f>
        <v>-3</v>
      </c>
      <c r="L202">
        <f>IF(Table1[[#This Row],[Final GD]]&gt;0,1,IF(Table1[[#This Row],[Final GD]]&lt;0,-1,0))</f>
        <v>-1</v>
      </c>
    </row>
    <row r="203" spans="1:12" ht="15" hidden="1" customHeight="1" x14ac:dyDescent="0.25">
      <c r="A203" t="s">
        <v>14</v>
      </c>
      <c r="B203" t="s">
        <v>9</v>
      </c>
      <c r="C203">
        <v>80</v>
      </c>
      <c r="D203">
        <v>22.849440000000001</v>
      </c>
      <c r="E203">
        <v>18.809760000000001</v>
      </c>
      <c r="F203">
        <v>17.146750000000001</v>
      </c>
      <c r="G203">
        <v>21.908249999999999</v>
      </c>
      <c r="H203">
        <v>0</v>
      </c>
      <c r="I203">
        <v>1</v>
      </c>
      <c r="J203">
        <v>1</v>
      </c>
      <c r="K203">
        <f>Table1[[#This Row],[t1]]-Table1[[#This Row],[t2]]</f>
        <v>0</v>
      </c>
      <c r="L203">
        <f>IF(Table1[[#This Row],[Final GD]]&gt;0,1,IF(Table1[[#This Row],[Final GD]]&lt;0,-1,0))</f>
        <v>0</v>
      </c>
    </row>
    <row r="204" spans="1:12" x14ac:dyDescent="0.25">
      <c r="A204" t="s">
        <v>11</v>
      </c>
      <c r="B204" t="s">
        <v>7</v>
      </c>
      <c r="C204">
        <v>80</v>
      </c>
      <c r="D204">
        <v>20.254729999999999</v>
      </c>
      <c r="E204">
        <v>18.43346</v>
      </c>
      <c r="F204">
        <v>30.239550000000001</v>
      </c>
      <c r="G204">
        <v>27.398250000000001</v>
      </c>
      <c r="H204">
        <v>-1</v>
      </c>
      <c r="I204">
        <v>0</v>
      </c>
      <c r="J204">
        <v>1</v>
      </c>
      <c r="K204">
        <f>Table1[[#This Row],[t1]]-Table1[[#This Row],[t2]]</f>
        <v>-1</v>
      </c>
      <c r="L204">
        <f>IF(Table1[[#This Row],[Final GD]]&gt;0,1,IF(Table1[[#This Row],[Final GD]]&lt;0,-1,0))</f>
        <v>-1</v>
      </c>
    </row>
    <row r="205" spans="1:12" x14ac:dyDescent="0.25">
      <c r="A205" t="s">
        <v>17</v>
      </c>
      <c r="B205" t="s">
        <v>10</v>
      </c>
      <c r="C205">
        <v>80</v>
      </c>
      <c r="D205">
        <v>28.829825</v>
      </c>
      <c r="E205">
        <v>34.463745000000003</v>
      </c>
      <c r="F205">
        <v>19.105440000000002</v>
      </c>
      <c r="G205">
        <v>22.950559999999999</v>
      </c>
      <c r="H205">
        <v>4</v>
      </c>
      <c r="I205">
        <v>5</v>
      </c>
      <c r="J205">
        <v>0</v>
      </c>
      <c r="K205">
        <f>Table1[[#This Row],[t1]]-Table1[[#This Row],[t2]]</f>
        <v>5</v>
      </c>
      <c r="L205">
        <f>IF(Table1[[#This Row],[Final GD]]&gt;0,1,IF(Table1[[#This Row],[Final GD]]&lt;0,-1,0))</f>
        <v>1</v>
      </c>
    </row>
    <row r="206" spans="1:12" x14ac:dyDescent="0.25">
      <c r="A206" t="s">
        <v>6</v>
      </c>
      <c r="B206" t="s">
        <v>0</v>
      </c>
      <c r="C206">
        <v>80</v>
      </c>
      <c r="D206">
        <v>20.273759999999999</v>
      </c>
      <c r="E206">
        <v>21.66</v>
      </c>
      <c r="F206">
        <v>16.7744</v>
      </c>
      <c r="G206">
        <v>20.129280000000001</v>
      </c>
      <c r="H206">
        <v>1</v>
      </c>
      <c r="I206">
        <v>2</v>
      </c>
      <c r="J206">
        <v>1</v>
      </c>
      <c r="K206">
        <f>Table1[[#This Row],[t1]]-Table1[[#This Row],[t2]]</f>
        <v>1</v>
      </c>
      <c r="L206">
        <f>IF(Table1[[#This Row],[Final GD]]&gt;0,1,IF(Table1[[#This Row],[Final GD]]&lt;0,-1,0))</f>
        <v>1</v>
      </c>
    </row>
    <row r="207" spans="1:12" x14ac:dyDescent="0.25">
      <c r="A207" t="s">
        <v>5</v>
      </c>
      <c r="B207" t="s">
        <v>19</v>
      </c>
      <c r="C207">
        <v>80</v>
      </c>
      <c r="D207">
        <v>18.414000000000001</v>
      </c>
      <c r="E207">
        <v>18.414000000000001</v>
      </c>
      <c r="F207">
        <v>16.0776</v>
      </c>
      <c r="G207">
        <v>20.82432</v>
      </c>
      <c r="H207">
        <v>2</v>
      </c>
      <c r="I207">
        <v>2</v>
      </c>
      <c r="J207">
        <v>0</v>
      </c>
      <c r="K207">
        <f>Table1[[#This Row],[t1]]-Table1[[#This Row],[t2]]</f>
        <v>2</v>
      </c>
      <c r="L207">
        <f>IF(Table1[[#This Row],[Final GD]]&gt;0,1,IF(Table1[[#This Row],[Final GD]]&lt;0,-1,0))</f>
        <v>1</v>
      </c>
    </row>
    <row r="208" spans="1:12" x14ac:dyDescent="0.25">
      <c r="A208" t="s">
        <v>9</v>
      </c>
      <c r="B208" t="s">
        <v>7</v>
      </c>
      <c r="C208">
        <v>80</v>
      </c>
      <c r="D208">
        <v>21.055859999999999</v>
      </c>
      <c r="E208">
        <v>19.81728</v>
      </c>
      <c r="F208">
        <v>18.105920000000001</v>
      </c>
      <c r="G208">
        <v>39.121720000000003</v>
      </c>
      <c r="H208">
        <v>3</v>
      </c>
      <c r="I208">
        <v>3</v>
      </c>
      <c r="J208">
        <v>0</v>
      </c>
      <c r="K208">
        <f>Table1[[#This Row],[t1]]-Table1[[#This Row],[t2]]</f>
        <v>3</v>
      </c>
      <c r="L208">
        <f>IF(Table1[[#This Row],[Final GD]]&gt;0,1,IF(Table1[[#This Row],[Final GD]]&lt;0,-1,0))</f>
        <v>1</v>
      </c>
    </row>
    <row r="209" spans="1:12" x14ac:dyDescent="0.25">
      <c r="A209" t="s">
        <v>16</v>
      </c>
      <c r="B209" t="s">
        <v>4</v>
      </c>
      <c r="C209">
        <v>80</v>
      </c>
      <c r="D209">
        <v>23.996739999999999</v>
      </c>
      <c r="E209">
        <v>23.996739999999999</v>
      </c>
      <c r="F209">
        <v>28.258790000000001</v>
      </c>
      <c r="G209">
        <v>28.258790000000001</v>
      </c>
      <c r="H209">
        <v>-3</v>
      </c>
      <c r="I209">
        <v>0</v>
      </c>
      <c r="J209">
        <v>3</v>
      </c>
      <c r="K209">
        <f>Table1[[#This Row],[t1]]-Table1[[#This Row],[t2]]</f>
        <v>-3</v>
      </c>
      <c r="L209">
        <f>IF(Table1[[#This Row],[Final GD]]&gt;0,1,IF(Table1[[#This Row],[Final GD]]&lt;0,-1,0))</f>
        <v>-1</v>
      </c>
    </row>
    <row r="210" spans="1:12" x14ac:dyDescent="0.25">
      <c r="A210" t="s">
        <v>12</v>
      </c>
      <c r="B210" t="s">
        <v>14</v>
      </c>
      <c r="C210">
        <v>80</v>
      </c>
      <c r="D210">
        <v>23.842600000000001</v>
      </c>
      <c r="E210">
        <v>18.1892</v>
      </c>
      <c r="F210">
        <v>18.521265</v>
      </c>
      <c r="G210">
        <v>18.521265</v>
      </c>
      <c r="H210">
        <v>1</v>
      </c>
      <c r="I210">
        <v>1</v>
      </c>
      <c r="J210">
        <v>0</v>
      </c>
      <c r="K210">
        <f>Table1[[#This Row],[t1]]-Table1[[#This Row],[t2]]</f>
        <v>1</v>
      </c>
      <c r="L210">
        <f>IF(Table1[[#This Row],[Final GD]]&gt;0,1,IF(Table1[[#This Row],[Final GD]]&lt;0,-1,0))</f>
        <v>1</v>
      </c>
    </row>
    <row r="211" spans="1:12" x14ac:dyDescent="0.25">
      <c r="A211" t="s">
        <v>8</v>
      </c>
      <c r="B211" t="s">
        <v>4</v>
      </c>
      <c r="C211">
        <v>80</v>
      </c>
      <c r="D211">
        <v>29.9712</v>
      </c>
      <c r="E211">
        <v>22.478400000000001</v>
      </c>
      <c r="F211">
        <v>32.329050000000002</v>
      </c>
      <c r="G211">
        <v>29.547149999999998</v>
      </c>
      <c r="H211">
        <v>2</v>
      </c>
      <c r="I211">
        <v>2</v>
      </c>
      <c r="J211">
        <v>0</v>
      </c>
      <c r="K211">
        <f>Table1[[#This Row],[t1]]-Table1[[#This Row],[t2]]</f>
        <v>2</v>
      </c>
      <c r="L211">
        <f>IF(Table1[[#This Row],[Final GD]]&gt;0,1,IF(Table1[[#This Row],[Final GD]]&lt;0,-1,0))</f>
        <v>1</v>
      </c>
    </row>
    <row r="212" spans="1:12" x14ac:dyDescent="0.25">
      <c r="A212" t="s">
        <v>18</v>
      </c>
      <c r="B212" t="s">
        <v>1</v>
      </c>
      <c r="C212">
        <v>80</v>
      </c>
      <c r="D212">
        <v>19.027979999999999</v>
      </c>
      <c r="E212">
        <v>19.027979999999999</v>
      </c>
      <c r="F212">
        <v>16.09816</v>
      </c>
      <c r="G212">
        <v>17.43768</v>
      </c>
      <c r="H212">
        <v>2</v>
      </c>
      <c r="I212">
        <v>2</v>
      </c>
      <c r="J212">
        <v>0</v>
      </c>
      <c r="K212">
        <f>Table1[[#This Row],[t1]]-Table1[[#This Row],[t2]]</f>
        <v>2</v>
      </c>
      <c r="L212">
        <f>IF(Table1[[#This Row],[Final GD]]&gt;0,1,IF(Table1[[#This Row],[Final GD]]&lt;0,-1,0))</f>
        <v>1</v>
      </c>
    </row>
    <row r="213" spans="1:12" ht="15" hidden="1" customHeight="1" x14ac:dyDescent="0.25">
      <c r="A213" t="s">
        <v>19</v>
      </c>
      <c r="B213" t="s">
        <v>6</v>
      </c>
      <c r="C213">
        <v>80</v>
      </c>
      <c r="D213">
        <v>17.619140000000002</v>
      </c>
      <c r="E213">
        <v>17.619140000000002</v>
      </c>
      <c r="F213">
        <v>18.002880000000001</v>
      </c>
      <c r="G213">
        <v>21.792960000000001</v>
      </c>
      <c r="H213">
        <v>0</v>
      </c>
      <c r="I213">
        <v>2</v>
      </c>
      <c r="J213">
        <v>2</v>
      </c>
      <c r="K213">
        <f>Table1[[#This Row],[t1]]-Table1[[#This Row],[t2]]</f>
        <v>0</v>
      </c>
      <c r="L213">
        <f>IF(Table1[[#This Row],[Final GD]]&gt;0,1,IF(Table1[[#This Row],[Final GD]]&lt;0,-1,0))</f>
        <v>0</v>
      </c>
    </row>
    <row r="214" spans="1:12" ht="15" hidden="1" customHeight="1" x14ac:dyDescent="0.25">
      <c r="A214" t="s">
        <v>13</v>
      </c>
      <c r="B214" t="s">
        <v>2</v>
      </c>
      <c r="C214">
        <v>80</v>
      </c>
      <c r="D214">
        <v>25.46442</v>
      </c>
      <c r="E214">
        <v>18.999359999999999</v>
      </c>
      <c r="F214">
        <v>21.2211</v>
      </c>
      <c r="G214">
        <v>19.360620000000001</v>
      </c>
      <c r="H214">
        <v>0</v>
      </c>
      <c r="I214">
        <v>0</v>
      </c>
      <c r="J214">
        <v>0</v>
      </c>
      <c r="K214">
        <f>Table1[[#This Row],[t1]]-Table1[[#This Row],[t2]]</f>
        <v>0</v>
      </c>
      <c r="L214">
        <f>IF(Table1[[#This Row],[Final GD]]&gt;0,1,IF(Table1[[#This Row],[Final GD]]&lt;0,-1,0))</f>
        <v>0</v>
      </c>
    </row>
    <row r="215" spans="1:12" ht="15" hidden="1" customHeight="1" x14ac:dyDescent="0.25">
      <c r="A215" t="s">
        <v>11</v>
      </c>
      <c r="B215" t="s">
        <v>18</v>
      </c>
      <c r="C215">
        <v>80</v>
      </c>
      <c r="D215">
        <v>16.2624</v>
      </c>
      <c r="E215">
        <v>19.703040000000001</v>
      </c>
      <c r="F215">
        <v>19.234210000000001</v>
      </c>
      <c r="G215">
        <v>21.17426</v>
      </c>
      <c r="H215">
        <v>1</v>
      </c>
      <c r="I215">
        <v>3</v>
      </c>
      <c r="J215">
        <v>3</v>
      </c>
      <c r="K215">
        <f>Table1[[#This Row],[t1]]-Table1[[#This Row],[t2]]</f>
        <v>0</v>
      </c>
      <c r="L215">
        <f>IF(Table1[[#This Row],[Final GD]]&gt;0,1,IF(Table1[[#This Row],[Final GD]]&lt;0,-1,0))</f>
        <v>0</v>
      </c>
    </row>
    <row r="216" spans="1:12" ht="15" hidden="1" customHeight="1" x14ac:dyDescent="0.25">
      <c r="A216" t="s">
        <v>19</v>
      </c>
      <c r="B216" t="s">
        <v>4</v>
      </c>
      <c r="C216">
        <v>80</v>
      </c>
      <c r="D216">
        <v>23.132200000000001</v>
      </c>
      <c r="E216">
        <v>14.5509</v>
      </c>
      <c r="F216">
        <v>30.333290000000002</v>
      </c>
      <c r="G216">
        <v>30.333290000000002</v>
      </c>
      <c r="H216">
        <v>0</v>
      </c>
      <c r="I216">
        <v>1</v>
      </c>
      <c r="J216">
        <v>1</v>
      </c>
      <c r="K216">
        <f>Table1[[#This Row],[t1]]-Table1[[#This Row],[t2]]</f>
        <v>0</v>
      </c>
      <c r="L216">
        <f>IF(Table1[[#This Row],[Final GD]]&gt;0,1,IF(Table1[[#This Row],[Final GD]]&lt;0,-1,0))</f>
        <v>0</v>
      </c>
    </row>
    <row r="217" spans="1:12" x14ac:dyDescent="0.25">
      <c r="A217" t="s">
        <v>0</v>
      </c>
      <c r="B217" t="s">
        <v>2</v>
      </c>
      <c r="C217">
        <v>80</v>
      </c>
      <c r="D217">
        <v>11.34112</v>
      </c>
      <c r="E217">
        <v>24.150510000000001</v>
      </c>
      <c r="F217">
        <v>14.039619999999999</v>
      </c>
      <c r="G217">
        <v>27.135400000000001</v>
      </c>
      <c r="H217">
        <v>-1</v>
      </c>
      <c r="I217">
        <v>0</v>
      </c>
      <c r="J217">
        <v>1</v>
      </c>
      <c r="K217">
        <f>Table1[[#This Row],[t1]]-Table1[[#This Row],[t2]]</f>
        <v>-1</v>
      </c>
      <c r="L217">
        <f>IF(Table1[[#This Row],[Final GD]]&gt;0,1,IF(Table1[[#This Row],[Final GD]]&lt;0,-1,0))</f>
        <v>-1</v>
      </c>
    </row>
    <row r="218" spans="1:12" x14ac:dyDescent="0.25">
      <c r="A218" t="s">
        <v>13</v>
      </c>
      <c r="B218" t="s">
        <v>14</v>
      </c>
      <c r="C218">
        <v>80</v>
      </c>
      <c r="D218">
        <v>22.97814</v>
      </c>
      <c r="E218">
        <v>22.97814</v>
      </c>
      <c r="F218">
        <v>18.851199999999999</v>
      </c>
      <c r="G218">
        <v>18.851199999999999</v>
      </c>
      <c r="H218">
        <v>-2</v>
      </c>
      <c r="I218">
        <v>0</v>
      </c>
      <c r="J218">
        <v>3</v>
      </c>
      <c r="K218">
        <f>Table1[[#This Row],[t1]]-Table1[[#This Row],[t2]]</f>
        <v>-3</v>
      </c>
      <c r="L218">
        <f>IF(Table1[[#This Row],[Final GD]]&gt;0,1,IF(Table1[[#This Row],[Final GD]]&lt;0,-1,0))</f>
        <v>-1</v>
      </c>
    </row>
    <row r="219" spans="1:12" x14ac:dyDescent="0.25">
      <c r="A219" t="s">
        <v>15</v>
      </c>
      <c r="B219" t="s">
        <v>3</v>
      </c>
      <c r="C219">
        <v>80</v>
      </c>
      <c r="D219">
        <v>27.510999999999999</v>
      </c>
      <c r="E219">
        <v>39.056600000000003</v>
      </c>
      <c r="F219">
        <v>25.248000000000001</v>
      </c>
      <c r="G219">
        <v>25.248000000000001</v>
      </c>
      <c r="H219">
        <v>-1</v>
      </c>
      <c r="I219">
        <v>2</v>
      </c>
      <c r="J219">
        <v>3</v>
      </c>
      <c r="K219">
        <f>Table1[[#This Row],[t1]]-Table1[[#This Row],[t2]]</f>
        <v>-1</v>
      </c>
      <c r="L219">
        <f>IF(Table1[[#This Row],[Final GD]]&gt;0,1,IF(Table1[[#This Row],[Final GD]]&lt;0,-1,0))</f>
        <v>-1</v>
      </c>
    </row>
    <row r="220" spans="1:12" x14ac:dyDescent="0.25">
      <c r="A220" t="s">
        <v>0</v>
      </c>
      <c r="B220" t="s">
        <v>3</v>
      </c>
      <c r="C220">
        <v>80</v>
      </c>
      <c r="D220">
        <v>17.25282</v>
      </c>
      <c r="E220">
        <v>22.605180000000001</v>
      </c>
      <c r="F220">
        <v>29.270759999999999</v>
      </c>
      <c r="G220">
        <v>29.270759999999999</v>
      </c>
      <c r="H220">
        <v>-2</v>
      </c>
      <c r="I220">
        <v>0</v>
      </c>
      <c r="J220">
        <v>4</v>
      </c>
      <c r="K220">
        <f>Table1[[#This Row],[t1]]-Table1[[#This Row],[t2]]</f>
        <v>-4</v>
      </c>
      <c r="L220">
        <f>IF(Table1[[#This Row],[Final GD]]&gt;0,1,IF(Table1[[#This Row],[Final GD]]&lt;0,-1,0))</f>
        <v>-1</v>
      </c>
    </row>
    <row r="221" spans="1:12" x14ac:dyDescent="0.25">
      <c r="A221" t="s">
        <v>0</v>
      </c>
      <c r="B221" t="s">
        <v>8</v>
      </c>
      <c r="C221">
        <v>80</v>
      </c>
      <c r="D221">
        <v>16.134399999999999</v>
      </c>
      <c r="E221">
        <v>16.134399999999999</v>
      </c>
      <c r="F221">
        <v>26.343135</v>
      </c>
      <c r="G221">
        <v>31.636575000000001</v>
      </c>
      <c r="H221">
        <v>1</v>
      </c>
      <c r="I221">
        <v>3</v>
      </c>
      <c r="J221">
        <v>1</v>
      </c>
      <c r="K221">
        <f>Table1[[#This Row],[t1]]-Table1[[#This Row],[t2]]</f>
        <v>2</v>
      </c>
      <c r="L221">
        <f>IF(Table1[[#This Row],[Final GD]]&gt;0,1,IF(Table1[[#This Row],[Final GD]]&lt;0,-1,0))</f>
        <v>1</v>
      </c>
    </row>
    <row r="222" spans="1:12" x14ac:dyDescent="0.25">
      <c r="A222" t="s">
        <v>9</v>
      </c>
      <c r="B222" t="s">
        <v>8</v>
      </c>
      <c r="C222">
        <v>80</v>
      </c>
      <c r="D222">
        <v>21.502365000000001</v>
      </c>
      <c r="E222">
        <v>19.855125000000001</v>
      </c>
      <c r="F222">
        <v>25.787430000000001</v>
      </c>
      <c r="G222">
        <v>30.936869999999999</v>
      </c>
      <c r="H222">
        <v>1</v>
      </c>
      <c r="I222">
        <v>2</v>
      </c>
      <c r="J222">
        <v>1</v>
      </c>
      <c r="K222">
        <f>Table1[[#This Row],[t1]]-Table1[[#This Row],[t2]]</f>
        <v>1</v>
      </c>
      <c r="L222">
        <f>IF(Table1[[#This Row],[Final GD]]&gt;0,1,IF(Table1[[#This Row],[Final GD]]&lt;0,-1,0))</f>
        <v>1</v>
      </c>
    </row>
    <row r="223" spans="1:12" ht="15" hidden="1" customHeight="1" x14ac:dyDescent="0.25">
      <c r="A223" t="s">
        <v>16</v>
      </c>
      <c r="B223" t="s">
        <v>5</v>
      </c>
      <c r="C223">
        <v>80</v>
      </c>
      <c r="D223">
        <v>15.903549999999999</v>
      </c>
      <c r="E223">
        <v>24.95065</v>
      </c>
      <c r="F223">
        <v>22.501799999999999</v>
      </c>
      <c r="G223">
        <v>18.945959999999999</v>
      </c>
      <c r="H223">
        <v>0</v>
      </c>
      <c r="I223">
        <v>1</v>
      </c>
      <c r="J223">
        <v>1</v>
      </c>
      <c r="K223">
        <f>Table1[[#This Row],[t1]]-Table1[[#This Row],[t2]]</f>
        <v>0</v>
      </c>
      <c r="L223">
        <f>IF(Table1[[#This Row],[Final GD]]&gt;0,1,IF(Table1[[#This Row],[Final GD]]&lt;0,-1,0))</f>
        <v>0</v>
      </c>
    </row>
    <row r="224" spans="1:12" x14ac:dyDescent="0.25">
      <c r="A224" t="s">
        <v>3</v>
      </c>
      <c r="B224" t="s">
        <v>0</v>
      </c>
      <c r="C224">
        <v>80</v>
      </c>
      <c r="D224">
        <v>27.739145000000001</v>
      </c>
      <c r="E224">
        <v>27.739145000000001</v>
      </c>
      <c r="F224">
        <v>14.710369999999999</v>
      </c>
      <c r="G224">
        <v>22.527729999999998</v>
      </c>
      <c r="H224">
        <v>2</v>
      </c>
      <c r="I224">
        <v>2</v>
      </c>
      <c r="J224">
        <v>0</v>
      </c>
      <c r="K224">
        <f>Table1[[#This Row],[t1]]-Table1[[#This Row],[t2]]</f>
        <v>2</v>
      </c>
      <c r="L224">
        <f>IF(Table1[[#This Row],[Final GD]]&gt;0,1,IF(Table1[[#This Row],[Final GD]]&lt;0,-1,0))</f>
        <v>1</v>
      </c>
    </row>
    <row r="225" spans="1:12" x14ac:dyDescent="0.25">
      <c r="A225" t="s">
        <v>7</v>
      </c>
      <c r="B225" t="s">
        <v>19</v>
      </c>
      <c r="C225">
        <v>80</v>
      </c>
      <c r="D225">
        <v>28.260960000000001</v>
      </c>
      <c r="E225">
        <v>28.260960000000001</v>
      </c>
      <c r="F225">
        <v>18.953399999999998</v>
      </c>
      <c r="G225">
        <v>17.119199999999999</v>
      </c>
      <c r="H225">
        <v>2</v>
      </c>
      <c r="I225">
        <v>2</v>
      </c>
      <c r="J225">
        <v>0</v>
      </c>
      <c r="K225">
        <f>Table1[[#This Row],[t1]]-Table1[[#This Row],[t2]]</f>
        <v>2</v>
      </c>
      <c r="L225">
        <f>IF(Table1[[#This Row],[Final GD]]&gt;0,1,IF(Table1[[#This Row],[Final GD]]&lt;0,-1,0))</f>
        <v>1</v>
      </c>
    </row>
    <row r="226" spans="1:12" x14ac:dyDescent="0.25">
      <c r="A226" t="s">
        <v>16</v>
      </c>
      <c r="B226" t="s">
        <v>6</v>
      </c>
      <c r="C226">
        <v>80</v>
      </c>
      <c r="D226">
        <v>21.358609999999999</v>
      </c>
      <c r="E226">
        <v>26.99165</v>
      </c>
      <c r="F226">
        <v>22.374400000000001</v>
      </c>
      <c r="G226">
        <v>20.428799999999999</v>
      </c>
      <c r="H226">
        <v>1</v>
      </c>
      <c r="I226">
        <v>1</v>
      </c>
      <c r="J226">
        <v>0</v>
      </c>
      <c r="K226">
        <f>Table1[[#This Row],[t1]]-Table1[[#This Row],[t2]]</f>
        <v>1</v>
      </c>
      <c r="L226">
        <f>IF(Table1[[#This Row],[Final GD]]&gt;0,1,IF(Table1[[#This Row],[Final GD]]&lt;0,-1,0))</f>
        <v>1</v>
      </c>
    </row>
    <row r="227" spans="1:12" ht="15" hidden="1" customHeight="1" x14ac:dyDescent="0.25">
      <c r="A227" t="s">
        <v>5</v>
      </c>
      <c r="B227" t="s">
        <v>9</v>
      </c>
      <c r="C227">
        <v>80</v>
      </c>
      <c r="D227">
        <v>19.04082</v>
      </c>
      <c r="E227">
        <v>19.04082</v>
      </c>
      <c r="F227">
        <v>20.129280000000001</v>
      </c>
      <c r="G227">
        <v>18.451840000000001</v>
      </c>
      <c r="H227">
        <v>1</v>
      </c>
      <c r="I227">
        <v>2</v>
      </c>
      <c r="J227">
        <v>2</v>
      </c>
      <c r="K227">
        <f>Table1[[#This Row],[t1]]-Table1[[#This Row],[t2]]</f>
        <v>0</v>
      </c>
      <c r="L227">
        <f>IF(Table1[[#This Row],[Final GD]]&gt;0,1,IF(Table1[[#This Row],[Final GD]]&lt;0,-1,0))</f>
        <v>0</v>
      </c>
    </row>
    <row r="228" spans="1:12" x14ac:dyDescent="0.25">
      <c r="A228" t="s">
        <v>10</v>
      </c>
      <c r="B228" t="s">
        <v>8</v>
      </c>
      <c r="C228">
        <v>80</v>
      </c>
      <c r="D228">
        <v>19.0213</v>
      </c>
      <c r="E228">
        <v>19.0213</v>
      </c>
      <c r="F228">
        <v>32.351900000000001</v>
      </c>
      <c r="G228">
        <v>22.780799999999999</v>
      </c>
      <c r="H228">
        <v>0</v>
      </c>
      <c r="I228">
        <v>2</v>
      </c>
      <c r="J228">
        <v>1</v>
      </c>
      <c r="K228">
        <f>Table1[[#This Row],[t1]]-Table1[[#This Row],[t2]]</f>
        <v>1</v>
      </c>
      <c r="L228">
        <f>IF(Table1[[#This Row],[Final GD]]&gt;0,1,IF(Table1[[#This Row],[Final GD]]&lt;0,-1,0))</f>
        <v>1</v>
      </c>
    </row>
    <row r="229" spans="1:12" x14ac:dyDescent="0.25">
      <c r="A229" t="s">
        <v>1</v>
      </c>
      <c r="B229" t="s">
        <v>8</v>
      </c>
      <c r="C229">
        <v>80</v>
      </c>
      <c r="D229">
        <v>17.986484999999998</v>
      </c>
      <c r="E229">
        <v>16.278134999999999</v>
      </c>
      <c r="F229">
        <v>27.007239999999999</v>
      </c>
      <c r="G229">
        <v>32.182279999999999</v>
      </c>
      <c r="H229">
        <v>-1</v>
      </c>
      <c r="I229">
        <v>0</v>
      </c>
      <c r="J229">
        <v>1</v>
      </c>
      <c r="K229">
        <f>Table1[[#This Row],[t1]]-Table1[[#This Row],[t2]]</f>
        <v>-1</v>
      </c>
      <c r="L229">
        <f>IF(Table1[[#This Row],[Final GD]]&gt;0,1,IF(Table1[[#This Row],[Final GD]]&lt;0,-1,0))</f>
        <v>-1</v>
      </c>
    </row>
    <row r="230" spans="1:12" ht="15" hidden="1" customHeight="1" x14ac:dyDescent="0.25">
      <c r="A230" t="s">
        <v>16</v>
      </c>
      <c r="B230" t="s">
        <v>17</v>
      </c>
      <c r="C230">
        <v>80</v>
      </c>
      <c r="D230">
        <v>23.658809999999999</v>
      </c>
      <c r="E230">
        <v>19.83033</v>
      </c>
      <c r="F230">
        <v>31.374890000000001</v>
      </c>
      <c r="G230">
        <v>31.374890000000001</v>
      </c>
      <c r="H230">
        <v>0</v>
      </c>
      <c r="I230">
        <v>0</v>
      </c>
      <c r="J230">
        <v>0</v>
      </c>
      <c r="K230">
        <f>Table1[[#This Row],[t1]]-Table1[[#This Row],[t2]]</f>
        <v>0</v>
      </c>
      <c r="L230">
        <f>IF(Table1[[#This Row],[Final GD]]&gt;0,1,IF(Table1[[#This Row],[Final GD]]&lt;0,-1,0))</f>
        <v>0</v>
      </c>
    </row>
    <row r="231" spans="1:12" ht="15" hidden="1" customHeight="1" x14ac:dyDescent="0.25">
      <c r="A231" t="s">
        <v>14</v>
      </c>
      <c r="B231" t="s">
        <v>11</v>
      </c>
      <c r="C231">
        <v>80</v>
      </c>
      <c r="D231">
        <v>20.342079999999999</v>
      </c>
      <c r="E231">
        <v>20.97777</v>
      </c>
      <c r="F231">
        <v>20.781345000000002</v>
      </c>
      <c r="G231">
        <v>18.762104999999998</v>
      </c>
      <c r="H231">
        <v>0</v>
      </c>
      <c r="I231">
        <v>2</v>
      </c>
      <c r="J231">
        <v>2</v>
      </c>
      <c r="K231">
        <f>Table1[[#This Row],[t1]]-Table1[[#This Row],[t2]]</f>
        <v>0</v>
      </c>
      <c r="L231">
        <f>IF(Table1[[#This Row],[Final GD]]&gt;0,1,IF(Table1[[#This Row],[Final GD]]&lt;0,-1,0))</f>
        <v>0</v>
      </c>
    </row>
    <row r="232" spans="1:12" ht="15" hidden="1" customHeight="1" x14ac:dyDescent="0.25">
      <c r="A232" t="s">
        <v>5</v>
      </c>
      <c r="B232" t="s">
        <v>16</v>
      </c>
      <c r="C232">
        <v>80</v>
      </c>
      <c r="D232">
        <v>18.167325000000002</v>
      </c>
      <c r="E232">
        <v>18.167325000000002</v>
      </c>
      <c r="F232">
        <v>19.007100000000001</v>
      </c>
      <c r="G232">
        <v>22.868860000000002</v>
      </c>
      <c r="H232">
        <v>0</v>
      </c>
      <c r="I232">
        <v>0</v>
      </c>
      <c r="J232">
        <v>0</v>
      </c>
      <c r="K232">
        <f>Table1[[#This Row],[t1]]-Table1[[#This Row],[t2]]</f>
        <v>0</v>
      </c>
      <c r="L232">
        <f>IF(Table1[[#This Row],[Final GD]]&gt;0,1,IF(Table1[[#This Row],[Final GD]]&lt;0,-1,0))</f>
        <v>0</v>
      </c>
    </row>
    <row r="233" spans="1:12" x14ac:dyDescent="0.25">
      <c r="A233" t="s">
        <v>8</v>
      </c>
      <c r="B233" t="s">
        <v>3</v>
      </c>
      <c r="C233">
        <v>80</v>
      </c>
      <c r="D233">
        <v>20.894490000000001</v>
      </c>
      <c r="E233">
        <v>37.105029999999999</v>
      </c>
      <c r="F233">
        <v>23.88672</v>
      </c>
      <c r="G233">
        <v>23.88672</v>
      </c>
      <c r="H233">
        <v>-2</v>
      </c>
      <c r="I233">
        <v>1</v>
      </c>
      <c r="J233">
        <v>3</v>
      </c>
      <c r="K233">
        <f>Table1[[#This Row],[t1]]-Table1[[#This Row],[t2]]</f>
        <v>-2</v>
      </c>
      <c r="L233">
        <f>IF(Table1[[#This Row],[Final GD]]&gt;0,1,IF(Table1[[#This Row],[Final GD]]&lt;0,-1,0))</f>
        <v>-1</v>
      </c>
    </row>
    <row r="234" spans="1:12" ht="15" hidden="1" customHeight="1" x14ac:dyDescent="0.25">
      <c r="A234" t="s">
        <v>5</v>
      </c>
      <c r="B234" t="s">
        <v>14</v>
      </c>
      <c r="C234">
        <v>80</v>
      </c>
      <c r="D234">
        <v>18.190175</v>
      </c>
      <c r="E234">
        <v>18.190175</v>
      </c>
      <c r="F234">
        <v>18.588799999999999</v>
      </c>
      <c r="G234">
        <v>18.588799999999999</v>
      </c>
      <c r="H234">
        <v>0</v>
      </c>
      <c r="I234">
        <v>0</v>
      </c>
      <c r="J234">
        <v>0</v>
      </c>
      <c r="K234">
        <f>Table1[[#This Row],[t1]]-Table1[[#This Row],[t2]]</f>
        <v>0</v>
      </c>
      <c r="L234">
        <f>IF(Table1[[#This Row],[Final GD]]&gt;0,1,IF(Table1[[#This Row],[Final GD]]&lt;0,-1,0))</f>
        <v>0</v>
      </c>
    </row>
    <row r="235" spans="1:12" x14ac:dyDescent="0.25">
      <c r="A235" t="s">
        <v>19</v>
      </c>
      <c r="B235" t="s">
        <v>5</v>
      </c>
      <c r="C235">
        <v>80</v>
      </c>
      <c r="D235">
        <v>13.57056</v>
      </c>
      <c r="E235">
        <v>17.9056</v>
      </c>
      <c r="F235">
        <v>17.282399999999999</v>
      </c>
      <c r="G235">
        <v>22.34205</v>
      </c>
      <c r="H235">
        <v>2</v>
      </c>
      <c r="I235">
        <v>3</v>
      </c>
      <c r="J235">
        <v>1</v>
      </c>
      <c r="K235">
        <f>Table1[[#This Row],[t1]]-Table1[[#This Row],[t2]]</f>
        <v>2</v>
      </c>
      <c r="L235">
        <f>IF(Table1[[#This Row],[Final GD]]&gt;0,1,IF(Table1[[#This Row],[Final GD]]&lt;0,-1,0))</f>
        <v>1</v>
      </c>
    </row>
    <row r="236" spans="1:12" x14ac:dyDescent="0.25">
      <c r="A236" t="s">
        <v>8</v>
      </c>
      <c r="B236" t="s">
        <v>2</v>
      </c>
      <c r="C236">
        <v>80</v>
      </c>
      <c r="D236">
        <v>26.0124</v>
      </c>
      <c r="E236">
        <v>33.947000000000003</v>
      </c>
      <c r="F236">
        <v>18.108360000000001</v>
      </c>
      <c r="G236">
        <v>21.461760000000002</v>
      </c>
      <c r="H236">
        <v>0</v>
      </c>
      <c r="I236">
        <v>3</v>
      </c>
      <c r="J236">
        <v>2</v>
      </c>
      <c r="K236">
        <f>Table1[[#This Row],[t1]]-Table1[[#This Row],[t2]]</f>
        <v>1</v>
      </c>
      <c r="L236">
        <f>IF(Table1[[#This Row],[Final GD]]&gt;0,1,IF(Table1[[#This Row],[Final GD]]&lt;0,-1,0))</f>
        <v>1</v>
      </c>
    </row>
    <row r="237" spans="1:12" x14ac:dyDescent="0.25">
      <c r="A237" t="s">
        <v>5</v>
      </c>
      <c r="B237" t="s">
        <v>11</v>
      </c>
      <c r="C237">
        <v>80</v>
      </c>
      <c r="D237">
        <v>19.757815000000001</v>
      </c>
      <c r="E237">
        <v>19.757815000000001</v>
      </c>
      <c r="F237">
        <v>21.902000000000001</v>
      </c>
      <c r="G237">
        <v>20.271000000000001</v>
      </c>
      <c r="H237">
        <v>1</v>
      </c>
      <c r="I237">
        <v>1</v>
      </c>
      <c r="J237">
        <v>0</v>
      </c>
      <c r="K237">
        <f>Table1[[#This Row],[t1]]-Table1[[#This Row],[t2]]</f>
        <v>1</v>
      </c>
      <c r="L237">
        <f>IF(Table1[[#This Row],[Final GD]]&gt;0,1,IF(Table1[[#This Row],[Final GD]]&lt;0,-1,0))</f>
        <v>1</v>
      </c>
    </row>
    <row r="238" spans="1:12" x14ac:dyDescent="0.25">
      <c r="A238" t="s">
        <v>8</v>
      </c>
      <c r="B238" t="s">
        <v>5</v>
      </c>
      <c r="C238">
        <v>80</v>
      </c>
      <c r="D238">
        <v>24.8416</v>
      </c>
      <c r="E238">
        <v>24.8416</v>
      </c>
      <c r="F238">
        <v>18.477025000000001</v>
      </c>
      <c r="G238">
        <v>22.033505000000002</v>
      </c>
      <c r="H238">
        <v>2</v>
      </c>
      <c r="I238">
        <v>2</v>
      </c>
      <c r="J238">
        <v>0</v>
      </c>
      <c r="K238">
        <f>Table1[[#This Row],[t1]]-Table1[[#This Row],[t2]]</f>
        <v>2</v>
      </c>
      <c r="L238">
        <f>IF(Table1[[#This Row],[Final GD]]&gt;0,1,IF(Table1[[#This Row],[Final GD]]&lt;0,-1,0))</f>
        <v>1</v>
      </c>
    </row>
    <row r="239" spans="1:12" x14ac:dyDescent="0.25">
      <c r="A239" t="s">
        <v>9</v>
      </c>
      <c r="B239" t="s">
        <v>18</v>
      </c>
      <c r="C239">
        <v>80</v>
      </c>
      <c r="D239">
        <v>18.008320000000001</v>
      </c>
      <c r="E239">
        <v>16.371200000000002</v>
      </c>
      <c r="F239">
        <v>19.61843</v>
      </c>
      <c r="G239">
        <v>23.428989999999999</v>
      </c>
      <c r="H239">
        <v>2</v>
      </c>
      <c r="I239">
        <v>3</v>
      </c>
      <c r="J239">
        <v>0</v>
      </c>
      <c r="K239">
        <f>Table1[[#This Row],[t1]]-Table1[[#This Row],[t2]]</f>
        <v>3</v>
      </c>
      <c r="L239">
        <f>IF(Table1[[#This Row],[Final GD]]&gt;0,1,IF(Table1[[#This Row],[Final GD]]&lt;0,-1,0))</f>
        <v>1</v>
      </c>
    </row>
    <row r="240" spans="1:12" x14ac:dyDescent="0.25">
      <c r="A240" t="s">
        <v>1</v>
      </c>
      <c r="B240" t="s">
        <v>11</v>
      </c>
      <c r="C240">
        <v>80</v>
      </c>
      <c r="D240">
        <v>14.214555000000001</v>
      </c>
      <c r="E240">
        <v>18.085184999999999</v>
      </c>
      <c r="F240">
        <v>17.199945</v>
      </c>
      <c r="G240">
        <v>26.846475000000002</v>
      </c>
      <c r="H240">
        <v>1</v>
      </c>
      <c r="I240">
        <v>4</v>
      </c>
      <c r="J240">
        <v>1</v>
      </c>
      <c r="K240">
        <f>Table1[[#This Row],[t1]]-Table1[[#This Row],[t2]]</f>
        <v>3</v>
      </c>
      <c r="L240">
        <f>IF(Table1[[#This Row],[Final GD]]&gt;0,1,IF(Table1[[#This Row],[Final GD]]&lt;0,-1,0))</f>
        <v>1</v>
      </c>
    </row>
    <row r="241" spans="1:12" x14ac:dyDescent="0.25">
      <c r="A241" t="s">
        <v>15</v>
      </c>
      <c r="B241" t="s">
        <v>11</v>
      </c>
      <c r="C241">
        <v>80</v>
      </c>
      <c r="D241">
        <v>32.067345000000003</v>
      </c>
      <c r="E241">
        <v>32.067345000000003</v>
      </c>
      <c r="F241">
        <v>15.681190000000001</v>
      </c>
      <c r="G241">
        <v>22.590630000000001</v>
      </c>
      <c r="H241">
        <v>3</v>
      </c>
      <c r="I241">
        <v>4</v>
      </c>
      <c r="J241">
        <v>0</v>
      </c>
      <c r="K241">
        <f>Table1[[#This Row],[t1]]-Table1[[#This Row],[t2]]</f>
        <v>4</v>
      </c>
      <c r="L241">
        <f>IF(Table1[[#This Row],[Final GD]]&gt;0,1,IF(Table1[[#This Row],[Final GD]]&lt;0,-1,0))</f>
        <v>1</v>
      </c>
    </row>
    <row r="242" spans="1:12" ht="15" hidden="1" customHeight="1" x14ac:dyDescent="0.25">
      <c r="A242" t="s">
        <v>11</v>
      </c>
      <c r="B242" t="s">
        <v>13</v>
      </c>
      <c r="C242">
        <v>80</v>
      </c>
      <c r="D242">
        <v>18.150549999999999</v>
      </c>
      <c r="E242">
        <v>18.150549999999999</v>
      </c>
      <c r="F242">
        <v>20.516100000000002</v>
      </c>
      <c r="G242">
        <v>24.494980000000002</v>
      </c>
      <c r="H242">
        <v>0</v>
      </c>
      <c r="I242">
        <v>0</v>
      </c>
      <c r="J242">
        <v>0</v>
      </c>
      <c r="K242">
        <f>Table1[[#This Row],[t1]]-Table1[[#This Row],[t2]]</f>
        <v>0</v>
      </c>
      <c r="L242">
        <f>IF(Table1[[#This Row],[Final GD]]&gt;0,1,IF(Table1[[#This Row],[Final GD]]&lt;0,-1,0))</f>
        <v>0</v>
      </c>
    </row>
    <row r="243" spans="1:12" x14ac:dyDescent="0.25">
      <c r="A243" t="s">
        <v>10</v>
      </c>
      <c r="B243" t="s">
        <v>0</v>
      </c>
      <c r="C243">
        <v>80</v>
      </c>
      <c r="D243">
        <v>20.489519999999999</v>
      </c>
      <c r="E243">
        <v>23.84656</v>
      </c>
      <c r="F243">
        <v>17.309799999999999</v>
      </c>
      <c r="G243">
        <v>16.090800000000002</v>
      </c>
      <c r="H243">
        <v>1</v>
      </c>
      <c r="I243">
        <v>1</v>
      </c>
      <c r="J243">
        <v>2</v>
      </c>
      <c r="K243">
        <f>Table1[[#This Row],[t1]]-Table1[[#This Row],[t2]]</f>
        <v>-1</v>
      </c>
      <c r="L243">
        <f>IF(Table1[[#This Row],[Final GD]]&gt;0,1,IF(Table1[[#This Row],[Final GD]]&lt;0,-1,0))</f>
        <v>-1</v>
      </c>
    </row>
    <row r="244" spans="1:12" x14ac:dyDescent="0.25">
      <c r="A244" t="s">
        <v>7</v>
      </c>
      <c r="B244" t="s">
        <v>17</v>
      </c>
      <c r="C244">
        <v>80</v>
      </c>
      <c r="D244">
        <v>25.824000000000002</v>
      </c>
      <c r="E244">
        <v>25.824000000000002</v>
      </c>
      <c r="F244">
        <v>23.873725</v>
      </c>
      <c r="G244">
        <v>37.365665</v>
      </c>
      <c r="H244">
        <v>1</v>
      </c>
      <c r="I244">
        <v>1</v>
      </c>
      <c r="J244">
        <v>0</v>
      </c>
      <c r="K244">
        <f>Table1[[#This Row],[t1]]-Table1[[#This Row],[t2]]</f>
        <v>1</v>
      </c>
      <c r="L244">
        <f>IF(Table1[[#This Row],[Final GD]]&gt;0,1,IF(Table1[[#This Row],[Final GD]]&lt;0,-1,0))</f>
        <v>1</v>
      </c>
    </row>
    <row r="245" spans="1:12" x14ac:dyDescent="0.25">
      <c r="A245" t="s">
        <v>3</v>
      </c>
      <c r="B245" t="s">
        <v>6</v>
      </c>
      <c r="C245">
        <v>80</v>
      </c>
      <c r="D245">
        <v>28.394559999999998</v>
      </c>
      <c r="E245">
        <v>28.394559999999998</v>
      </c>
      <c r="F245">
        <v>20.740915000000001</v>
      </c>
      <c r="G245">
        <v>16.817665000000002</v>
      </c>
      <c r="H245">
        <v>3</v>
      </c>
      <c r="I245">
        <v>3</v>
      </c>
      <c r="J245">
        <v>0</v>
      </c>
      <c r="K245">
        <f>Table1[[#This Row],[t1]]-Table1[[#This Row],[t2]]</f>
        <v>3</v>
      </c>
      <c r="L245">
        <f>IF(Table1[[#This Row],[Final GD]]&gt;0,1,IF(Table1[[#This Row],[Final GD]]&lt;0,-1,0))</f>
        <v>1</v>
      </c>
    </row>
    <row r="246" spans="1:12" ht="15" hidden="1" customHeight="1" x14ac:dyDescent="0.25">
      <c r="A246" t="s">
        <v>10</v>
      </c>
      <c r="B246" t="s">
        <v>19</v>
      </c>
      <c r="C246">
        <v>80</v>
      </c>
      <c r="D246">
        <v>19.35548</v>
      </c>
      <c r="E246">
        <v>8.3116400000000006</v>
      </c>
      <c r="F246">
        <v>13.1472</v>
      </c>
      <c r="G246">
        <v>16.9818</v>
      </c>
      <c r="H246">
        <v>0</v>
      </c>
      <c r="I246">
        <v>0</v>
      </c>
      <c r="J246">
        <v>0</v>
      </c>
      <c r="K246">
        <f>Table1[[#This Row],[t1]]-Table1[[#This Row],[t2]]</f>
        <v>0</v>
      </c>
      <c r="L246">
        <f>IF(Table1[[#This Row],[Final GD]]&gt;0,1,IF(Table1[[#This Row],[Final GD]]&lt;0,-1,0))</f>
        <v>0</v>
      </c>
    </row>
    <row r="247" spans="1:12" x14ac:dyDescent="0.25">
      <c r="A247" t="s">
        <v>3</v>
      </c>
      <c r="B247" t="s">
        <v>11</v>
      </c>
      <c r="C247">
        <v>80</v>
      </c>
      <c r="D247">
        <v>28.741</v>
      </c>
      <c r="E247">
        <v>28.741</v>
      </c>
      <c r="F247">
        <v>21.290500000000002</v>
      </c>
      <c r="G247">
        <v>19.520900000000001</v>
      </c>
      <c r="H247">
        <v>1</v>
      </c>
      <c r="I247">
        <v>1</v>
      </c>
      <c r="J247">
        <v>0</v>
      </c>
      <c r="K247">
        <f>Table1[[#This Row],[t1]]-Table1[[#This Row],[t2]]</f>
        <v>1</v>
      </c>
      <c r="L247">
        <f>IF(Table1[[#This Row],[Final GD]]&gt;0,1,IF(Table1[[#This Row],[Final GD]]&lt;0,-1,0))</f>
        <v>1</v>
      </c>
    </row>
    <row r="248" spans="1:12" x14ac:dyDescent="0.25">
      <c r="A248" t="s">
        <v>12</v>
      </c>
      <c r="B248" t="s">
        <v>8</v>
      </c>
      <c r="C248">
        <v>80</v>
      </c>
      <c r="D248">
        <v>15.60064</v>
      </c>
      <c r="E248">
        <v>25.533860000000001</v>
      </c>
      <c r="F248">
        <v>29.3262</v>
      </c>
      <c r="G248">
        <v>26.552099999999999</v>
      </c>
      <c r="H248">
        <v>0</v>
      </c>
      <c r="I248">
        <v>0</v>
      </c>
      <c r="J248">
        <v>1</v>
      </c>
      <c r="K248">
        <f>Table1[[#This Row],[t1]]-Table1[[#This Row],[t2]]</f>
        <v>-1</v>
      </c>
      <c r="L248">
        <f>IF(Table1[[#This Row],[Final GD]]&gt;0,1,IF(Table1[[#This Row],[Final GD]]&lt;0,-1,0))</f>
        <v>-1</v>
      </c>
    </row>
    <row r="249" spans="1:12" x14ac:dyDescent="0.25">
      <c r="A249" t="s">
        <v>10</v>
      </c>
      <c r="B249" t="s">
        <v>5</v>
      </c>
      <c r="C249">
        <v>80</v>
      </c>
      <c r="D249">
        <v>19.042974999999998</v>
      </c>
      <c r="E249">
        <v>22.918175000000002</v>
      </c>
      <c r="F249">
        <v>16.764800000000001</v>
      </c>
      <c r="G249">
        <v>16.764800000000001</v>
      </c>
      <c r="H249">
        <v>1</v>
      </c>
      <c r="I249">
        <v>1</v>
      </c>
      <c r="J249">
        <v>0</v>
      </c>
      <c r="K249">
        <f>Table1[[#This Row],[t1]]-Table1[[#This Row],[t2]]</f>
        <v>1</v>
      </c>
      <c r="L249">
        <f>IF(Table1[[#This Row],[Final GD]]&gt;0,1,IF(Table1[[#This Row],[Final GD]]&lt;0,-1,0))</f>
        <v>1</v>
      </c>
    </row>
    <row r="250" spans="1:12" x14ac:dyDescent="0.25">
      <c r="A250" t="s">
        <v>14</v>
      </c>
      <c r="B250" t="s">
        <v>7</v>
      </c>
      <c r="C250">
        <v>80</v>
      </c>
      <c r="D250">
        <v>18.076779999999999</v>
      </c>
      <c r="E250">
        <v>18.076779999999999</v>
      </c>
      <c r="F250">
        <v>28.829955000000002</v>
      </c>
      <c r="G250">
        <v>28.829955000000002</v>
      </c>
      <c r="H250">
        <v>0</v>
      </c>
      <c r="I250">
        <v>2</v>
      </c>
      <c r="J250">
        <v>1</v>
      </c>
      <c r="K250">
        <f>Table1[[#This Row],[t1]]-Table1[[#This Row],[t2]]</f>
        <v>1</v>
      </c>
      <c r="L250">
        <f>IF(Table1[[#This Row],[Final GD]]&gt;0,1,IF(Table1[[#This Row],[Final GD]]&lt;0,-1,0))</f>
        <v>1</v>
      </c>
    </row>
    <row r="251" spans="1:12" x14ac:dyDescent="0.25">
      <c r="A251" t="s">
        <v>15</v>
      </c>
      <c r="B251" t="s">
        <v>2</v>
      </c>
      <c r="C251">
        <v>80</v>
      </c>
      <c r="D251">
        <v>30.585619999999999</v>
      </c>
      <c r="E251">
        <v>30.585619999999999</v>
      </c>
      <c r="F251">
        <v>20.617819999999998</v>
      </c>
      <c r="G251">
        <v>20.617819999999998</v>
      </c>
      <c r="H251">
        <v>0</v>
      </c>
      <c r="I251">
        <v>2</v>
      </c>
      <c r="J251">
        <v>1</v>
      </c>
      <c r="K251">
        <f>Table1[[#This Row],[t1]]-Table1[[#This Row],[t2]]</f>
        <v>1</v>
      </c>
      <c r="L251">
        <f>IF(Table1[[#This Row],[Final GD]]&gt;0,1,IF(Table1[[#This Row],[Final GD]]&lt;0,-1,0))</f>
        <v>1</v>
      </c>
    </row>
    <row r="252" spans="1:12" x14ac:dyDescent="0.25">
      <c r="A252" t="s">
        <v>19</v>
      </c>
      <c r="B252" t="s">
        <v>9</v>
      </c>
      <c r="C252">
        <v>80</v>
      </c>
      <c r="D252">
        <v>15.3344</v>
      </c>
      <c r="E252">
        <v>15.3344</v>
      </c>
      <c r="F252">
        <v>20.504290000000001</v>
      </c>
      <c r="G252">
        <v>18.716449999999998</v>
      </c>
      <c r="H252">
        <v>1</v>
      </c>
      <c r="I252">
        <v>1</v>
      </c>
      <c r="J252">
        <v>0</v>
      </c>
      <c r="K252">
        <f>Table1[[#This Row],[t1]]-Table1[[#This Row],[t2]]</f>
        <v>1</v>
      </c>
      <c r="L252">
        <f>IF(Table1[[#This Row],[Final GD]]&gt;0,1,IF(Table1[[#This Row],[Final GD]]&lt;0,-1,0))</f>
        <v>1</v>
      </c>
    </row>
    <row r="253" spans="1:12" x14ac:dyDescent="0.25">
      <c r="A253" t="s">
        <v>4</v>
      </c>
      <c r="B253" t="s">
        <v>3</v>
      </c>
      <c r="C253">
        <v>80</v>
      </c>
      <c r="D253">
        <v>32.809280000000001</v>
      </c>
      <c r="E253">
        <v>24.353280000000002</v>
      </c>
      <c r="F253">
        <v>28.974585000000001</v>
      </c>
      <c r="G253">
        <v>28.974585000000001</v>
      </c>
      <c r="H253">
        <v>1</v>
      </c>
      <c r="I253">
        <v>2</v>
      </c>
      <c r="J253">
        <v>0</v>
      </c>
      <c r="K253">
        <f>Table1[[#This Row],[t1]]-Table1[[#This Row],[t2]]</f>
        <v>2</v>
      </c>
      <c r="L253">
        <f>IF(Table1[[#This Row],[Final GD]]&gt;0,1,IF(Table1[[#This Row],[Final GD]]&lt;0,-1,0))</f>
        <v>1</v>
      </c>
    </row>
    <row r="254" spans="1:12" x14ac:dyDescent="0.25">
      <c r="A254" t="s">
        <v>11</v>
      </c>
      <c r="B254" t="s">
        <v>3</v>
      </c>
      <c r="C254">
        <v>80</v>
      </c>
      <c r="D254">
        <v>18.034130000000001</v>
      </c>
      <c r="E254">
        <v>21.675090000000001</v>
      </c>
      <c r="F254">
        <v>26.376000000000001</v>
      </c>
      <c r="G254">
        <v>31.4</v>
      </c>
      <c r="H254">
        <v>-2</v>
      </c>
      <c r="I254">
        <v>0</v>
      </c>
      <c r="J254">
        <v>2</v>
      </c>
      <c r="K254">
        <f>Table1[[#This Row],[t1]]-Table1[[#This Row],[t2]]</f>
        <v>-2</v>
      </c>
      <c r="L254">
        <f>IF(Table1[[#This Row],[Final GD]]&gt;0,1,IF(Table1[[#This Row],[Final GD]]&lt;0,-1,0))</f>
        <v>-1</v>
      </c>
    </row>
    <row r="255" spans="1:12" x14ac:dyDescent="0.25">
      <c r="A255" t="s">
        <v>3</v>
      </c>
      <c r="B255" t="s">
        <v>1</v>
      </c>
      <c r="C255">
        <v>80</v>
      </c>
      <c r="D255">
        <v>32.841025000000002</v>
      </c>
      <c r="E255">
        <v>25.113724999999999</v>
      </c>
      <c r="F255">
        <v>15.390409999999999</v>
      </c>
      <c r="G255">
        <v>16.557030000000001</v>
      </c>
      <c r="H255">
        <v>2</v>
      </c>
      <c r="I255">
        <v>2</v>
      </c>
      <c r="J255">
        <v>0</v>
      </c>
      <c r="K255">
        <f>Table1[[#This Row],[t1]]-Table1[[#This Row],[t2]]</f>
        <v>2</v>
      </c>
      <c r="L255">
        <f>IF(Table1[[#This Row],[Final GD]]&gt;0,1,IF(Table1[[#This Row],[Final GD]]&lt;0,-1,0))</f>
        <v>1</v>
      </c>
    </row>
    <row r="256" spans="1:12" x14ac:dyDescent="0.25">
      <c r="A256" t="s">
        <v>15</v>
      </c>
      <c r="B256" t="s">
        <v>7</v>
      </c>
      <c r="C256">
        <v>80</v>
      </c>
      <c r="D256">
        <v>29.2864</v>
      </c>
      <c r="E256">
        <v>29.2864</v>
      </c>
      <c r="F256">
        <v>29.907330000000002</v>
      </c>
      <c r="G256">
        <v>24.727170000000001</v>
      </c>
      <c r="H256">
        <v>1</v>
      </c>
      <c r="I256">
        <v>1</v>
      </c>
      <c r="J256">
        <v>0</v>
      </c>
      <c r="K256">
        <f>Table1[[#This Row],[t1]]-Table1[[#This Row],[t2]]</f>
        <v>1</v>
      </c>
      <c r="L256">
        <f>IF(Table1[[#This Row],[Final GD]]&gt;0,1,IF(Table1[[#This Row],[Final GD]]&lt;0,-1,0))</f>
        <v>1</v>
      </c>
    </row>
    <row r="257" spans="1:12" x14ac:dyDescent="0.25">
      <c r="A257" t="s">
        <v>4</v>
      </c>
      <c r="B257" t="s">
        <v>16</v>
      </c>
      <c r="C257">
        <v>80</v>
      </c>
      <c r="D257">
        <v>28.198699999999999</v>
      </c>
      <c r="E257">
        <v>28.198699999999999</v>
      </c>
      <c r="F257">
        <v>21.166374999999999</v>
      </c>
      <c r="G257">
        <v>21.166374999999999</v>
      </c>
      <c r="H257">
        <v>3</v>
      </c>
      <c r="I257">
        <v>4</v>
      </c>
      <c r="J257">
        <v>0</v>
      </c>
      <c r="K257">
        <f>Table1[[#This Row],[t1]]-Table1[[#This Row],[t2]]</f>
        <v>4</v>
      </c>
      <c r="L257">
        <f>IF(Table1[[#This Row],[Final GD]]&gt;0,1,IF(Table1[[#This Row],[Final GD]]&lt;0,-1,0))</f>
        <v>1</v>
      </c>
    </row>
    <row r="258" spans="1:12" ht="15" hidden="1" customHeight="1" x14ac:dyDescent="0.25">
      <c r="A258" t="s">
        <v>9</v>
      </c>
      <c r="B258" t="s">
        <v>0</v>
      </c>
      <c r="C258">
        <v>80</v>
      </c>
      <c r="D258">
        <v>18.367439999999998</v>
      </c>
      <c r="E258">
        <v>16.889600000000002</v>
      </c>
      <c r="F258">
        <v>15.830399999999999</v>
      </c>
      <c r="G258">
        <v>18.84807</v>
      </c>
      <c r="H258">
        <v>0</v>
      </c>
      <c r="I258">
        <v>1</v>
      </c>
      <c r="J258">
        <v>1</v>
      </c>
      <c r="K258">
        <f>Table1[[#This Row],[t1]]-Table1[[#This Row],[t2]]</f>
        <v>0</v>
      </c>
      <c r="L258">
        <f>IF(Table1[[#This Row],[Final GD]]&gt;0,1,IF(Table1[[#This Row],[Final GD]]&lt;0,-1,0))</f>
        <v>0</v>
      </c>
    </row>
    <row r="259" spans="1:12" ht="15" hidden="1" customHeight="1" x14ac:dyDescent="0.25">
      <c r="A259" t="s">
        <v>0</v>
      </c>
      <c r="B259" t="s">
        <v>11</v>
      </c>
      <c r="C259">
        <v>80</v>
      </c>
      <c r="D259">
        <v>17.596319999999999</v>
      </c>
      <c r="E259">
        <v>17.596319999999999</v>
      </c>
      <c r="F259">
        <v>20.242100000000001</v>
      </c>
      <c r="G259">
        <v>18.246400000000001</v>
      </c>
      <c r="H259">
        <v>0</v>
      </c>
      <c r="I259">
        <v>0</v>
      </c>
      <c r="J259">
        <v>0</v>
      </c>
      <c r="K259">
        <f>Table1[[#This Row],[t1]]-Table1[[#This Row],[t2]]</f>
        <v>0</v>
      </c>
      <c r="L259">
        <f>IF(Table1[[#This Row],[Final GD]]&gt;0,1,IF(Table1[[#This Row],[Final GD]]&lt;0,-1,0))</f>
        <v>0</v>
      </c>
    </row>
    <row r="260" spans="1:12" ht="15" hidden="1" customHeight="1" x14ac:dyDescent="0.25">
      <c r="A260" t="s">
        <v>2</v>
      </c>
      <c r="B260" t="s">
        <v>6</v>
      </c>
      <c r="C260">
        <v>80</v>
      </c>
      <c r="D260">
        <v>18.139064999999999</v>
      </c>
      <c r="E260">
        <v>25.764025</v>
      </c>
      <c r="F260">
        <v>16.690049999999999</v>
      </c>
      <c r="G260">
        <v>20.059650000000001</v>
      </c>
      <c r="H260">
        <v>0</v>
      </c>
      <c r="I260">
        <v>0</v>
      </c>
      <c r="J260">
        <v>0</v>
      </c>
      <c r="K260">
        <f>Table1[[#This Row],[t1]]-Table1[[#This Row],[t2]]</f>
        <v>0</v>
      </c>
      <c r="L260">
        <f>IF(Table1[[#This Row],[Final GD]]&gt;0,1,IF(Table1[[#This Row],[Final GD]]&lt;0,-1,0))</f>
        <v>0</v>
      </c>
    </row>
    <row r="261" spans="1:12" x14ac:dyDescent="0.25">
      <c r="A261" t="s">
        <v>7</v>
      </c>
      <c r="B261" t="s">
        <v>11</v>
      </c>
      <c r="C261">
        <v>80</v>
      </c>
      <c r="D261">
        <v>29.955449999999999</v>
      </c>
      <c r="E261">
        <v>29.955449999999999</v>
      </c>
      <c r="F261">
        <v>19.229279999999999</v>
      </c>
      <c r="G261">
        <v>19.229279999999999</v>
      </c>
      <c r="H261">
        <v>-3</v>
      </c>
      <c r="I261">
        <v>0</v>
      </c>
      <c r="J261">
        <v>3</v>
      </c>
      <c r="K261">
        <f>Table1[[#This Row],[t1]]-Table1[[#This Row],[t2]]</f>
        <v>-3</v>
      </c>
      <c r="L261">
        <f>IF(Table1[[#This Row],[Final GD]]&gt;0,1,IF(Table1[[#This Row],[Final GD]]&lt;0,-1,0))</f>
        <v>-1</v>
      </c>
    </row>
    <row r="262" spans="1:12" x14ac:dyDescent="0.25">
      <c r="A262" t="s">
        <v>15</v>
      </c>
      <c r="B262" t="s">
        <v>9</v>
      </c>
      <c r="C262">
        <v>80</v>
      </c>
      <c r="D262">
        <v>28.921600000000002</v>
      </c>
      <c r="E262">
        <v>28.921600000000002</v>
      </c>
      <c r="F262">
        <v>21.657624999999999</v>
      </c>
      <c r="G262">
        <v>16.537125</v>
      </c>
      <c r="H262">
        <v>1</v>
      </c>
      <c r="I262">
        <v>3</v>
      </c>
      <c r="J262">
        <v>1</v>
      </c>
      <c r="K262">
        <f>Table1[[#This Row],[t1]]-Table1[[#This Row],[t2]]</f>
        <v>2</v>
      </c>
      <c r="L262">
        <f>IF(Table1[[#This Row],[Final GD]]&gt;0,1,IF(Table1[[#This Row],[Final GD]]&lt;0,-1,0))</f>
        <v>1</v>
      </c>
    </row>
    <row r="263" spans="1:12" x14ac:dyDescent="0.25">
      <c r="A263" t="s">
        <v>9</v>
      </c>
      <c r="B263" t="s">
        <v>4</v>
      </c>
      <c r="C263">
        <v>80</v>
      </c>
      <c r="D263">
        <v>16.847999999999999</v>
      </c>
      <c r="E263">
        <v>12.532</v>
      </c>
      <c r="F263">
        <v>24.167290000000001</v>
      </c>
      <c r="G263">
        <v>29.30585</v>
      </c>
      <c r="H263">
        <v>-2</v>
      </c>
      <c r="I263">
        <v>0</v>
      </c>
      <c r="J263">
        <v>2</v>
      </c>
      <c r="K263">
        <f>Table1[[#This Row],[t1]]-Table1[[#This Row],[t2]]</f>
        <v>-2</v>
      </c>
      <c r="L263">
        <f>IF(Table1[[#This Row],[Final GD]]&gt;0,1,IF(Table1[[#This Row],[Final GD]]&lt;0,-1,0))</f>
        <v>-1</v>
      </c>
    </row>
    <row r="264" spans="1:12" ht="15" hidden="1" customHeight="1" x14ac:dyDescent="0.25">
      <c r="A264" t="s">
        <v>12</v>
      </c>
      <c r="B264" t="s">
        <v>19</v>
      </c>
      <c r="C264">
        <v>80</v>
      </c>
      <c r="D264">
        <v>19.647659999999998</v>
      </c>
      <c r="E264">
        <v>23.800319999999999</v>
      </c>
      <c r="F264">
        <v>13.811199999999999</v>
      </c>
      <c r="G264">
        <v>22.3353</v>
      </c>
      <c r="H264">
        <v>0</v>
      </c>
      <c r="I264">
        <v>0</v>
      </c>
      <c r="J264">
        <v>0</v>
      </c>
      <c r="K264">
        <f>Table1[[#This Row],[t1]]-Table1[[#This Row],[t2]]</f>
        <v>0</v>
      </c>
      <c r="L264">
        <f>IF(Table1[[#This Row],[Final GD]]&gt;0,1,IF(Table1[[#This Row],[Final GD]]&lt;0,-1,0))</f>
        <v>0</v>
      </c>
    </row>
    <row r="265" spans="1:12" x14ac:dyDescent="0.25">
      <c r="A265" t="s">
        <v>0</v>
      </c>
      <c r="B265" t="s">
        <v>13</v>
      </c>
      <c r="C265">
        <v>80</v>
      </c>
      <c r="D265">
        <v>21.556080000000001</v>
      </c>
      <c r="E265">
        <v>18.036719999999999</v>
      </c>
      <c r="F265">
        <v>20.558949999999999</v>
      </c>
      <c r="G265">
        <v>20.558949999999999</v>
      </c>
      <c r="H265">
        <v>0</v>
      </c>
      <c r="I265">
        <v>1</v>
      </c>
      <c r="J265">
        <v>2</v>
      </c>
      <c r="K265">
        <f>Table1[[#This Row],[t1]]-Table1[[#This Row],[t2]]</f>
        <v>-1</v>
      </c>
      <c r="L265">
        <f>IF(Table1[[#This Row],[Final GD]]&gt;0,1,IF(Table1[[#This Row],[Final GD]]&lt;0,-1,0))</f>
        <v>-1</v>
      </c>
    </row>
    <row r="266" spans="1:12" x14ac:dyDescent="0.25">
      <c r="A266" t="s">
        <v>19</v>
      </c>
      <c r="B266" t="s">
        <v>18</v>
      </c>
      <c r="C266">
        <v>80</v>
      </c>
      <c r="D266">
        <v>21.6067</v>
      </c>
      <c r="E266">
        <v>13.6227</v>
      </c>
      <c r="F266">
        <v>20.5014</v>
      </c>
      <c r="G266">
        <v>20.5014</v>
      </c>
      <c r="H266">
        <v>2</v>
      </c>
      <c r="I266">
        <v>3</v>
      </c>
      <c r="J266">
        <v>1</v>
      </c>
      <c r="K266">
        <f>Table1[[#This Row],[t1]]-Table1[[#This Row],[t2]]</f>
        <v>2</v>
      </c>
      <c r="L266">
        <f>IF(Table1[[#This Row],[Final GD]]&gt;0,1,IF(Table1[[#This Row],[Final GD]]&lt;0,-1,0))</f>
        <v>1</v>
      </c>
    </row>
    <row r="267" spans="1:12" x14ac:dyDescent="0.25">
      <c r="A267" t="s">
        <v>11</v>
      </c>
      <c r="B267" t="s">
        <v>8</v>
      </c>
      <c r="C267">
        <v>80</v>
      </c>
      <c r="D267">
        <v>14.22336</v>
      </c>
      <c r="E267">
        <v>22.890720000000002</v>
      </c>
      <c r="F267">
        <v>29.315754999999999</v>
      </c>
      <c r="G267">
        <v>29.315754999999999</v>
      </c>
      <c r="H267">
        <v>1</v>
      </c>
      <c r="I267">
        <v>2</v>
      </c>
      <c r="J267">
        <v>1</v>
      </c>
      <c r="K267">
        <f>Table1[[#This Row],[t1]]-Table1[[#This Row],[t2]]</f>
        <v>1</v>
      </c>
      <c r="L267">
        <f>IF(Table1[[#This Row],[Final GD]]&gt;0,1,IF(Table1[[#This Row],[Final GD]]&lt;0,-1,0))</f>
        <v>1</v>
      </c>
    </row>
    <row r="268" spans="1:12" x14ac:dyDescent="0.25">
      <c r="A268" t="s">
        <v>18</v>
      </c>
      <c r="B268" t="s">
        <v>17</v>
      </c>
      <c r="C268">
        <v>80</v>
      </c>
      <c r="D268">
        <v>20.020555000000002</v>
      </c>
      <c r="E268">
        <v>20.020555000000002</v>
      </c>
      <c r="F268">
        <v>27.36777</v>
      </c>
      <c r="G268">
        <v>27.36777</v>
      </c>
      <c r="H268">
        <v>-3</v>
      </c>
      <c r="I268">
        <v>1</v>
      </c>
      <c r="J268">
        <v>4</v>
      </c>
      <c r="K268">
        <f>Table1[[#This Row],[t1]]-Table1[[#This Row],[t2]]</f>
        <v>-3</v>
      </c>
      <c r="L268">
        <f>IF(Table1[[#This Row],[Final GD]]&gt;0,1,IF(Table1[[#This Row],[Final GD]]&lt;0,-1,0))</f>
        <v>-1</v>
      </c>
    </row>
    <row r="269" spans="1:12" ht="15" hidden="1" customHeight="1" x14ac:dyDescent="0.25">
      <c r="A269" t="s">
        <v>17</v>
      </c>
      <c r="B269" t="s">
        <v>5</v>
      </c>
      <c r="C269">
        <v>80</v>
      </c>
      <c r="D269">
        <v>28.9</v>
      </c>
      <c r="E269">
        <v>34.340000000000003</v>
      </c>
      <c r="F269">
        <v>18.654195000000001</v>
      </c>
      <c r="G269">
        <v>18.654195000000001</v>
      </c>
      <c r="H269">
        <v>0</v>
      </c>
      <c r="I269">
        <v>0</v>
      </c>
      <c r="J269">
        <v>0</v>
      </c>
      <c r="K269">
        <f>Table1[[#This Row],[t1]]-Table1[[#This Row],[t2]]</f>
        <v>0</v>
      </c>
      <c r="L269">
        <f>IF(Table1[[#This Row],[Final GD]]&gt;0,1,IF(Table1[[#This Row],[Final GD]]&lt;0,-1,0))</f>
        <v>0</v>
      </c>
    </row>
    <row r="270" spans="1:12" x14ac:dyDescent="0.25">
      <c r="A270" t="s">
        <v>8</v>
      </c>
      <c r="B270" t="s">
        <v>6</v>
      </c>
      <c r="C270">
        <v>80</v>
      </c>
      <c r="D270">
        <v>30.57525</v>
      </c>
      <c r="E270">
        <v>28.4085</v>
      </c>
      <c r="F270">
        <v>14.645250000000001</v>
      </c>
      <c r="G270">
        <v>21.165569999999999</v>
      </c>
      <c r="H270">
        <v>1</v>
      </c>
      <c r="I270">
        <v>3</v>
      </c>
      <c r="J270">
        <v>0</v>
      </c>
      <c r="K270">
        <f>Table1[[#This Row],[t1]]-Table1[[#This Row],[t2]]</f>
        <v>3</v>
      </c>
      <c r="L270">
        <f>IF(Table1[[#This Row],[Final GD]]&gt;0,1,IF(Table1[[#This Row],[Final GD]]&lt;0,-1,0))</f>
        <v>1</v>
      </c>
    </row>
    <row r="271" spans="1:12" x14ac:dyDescent="0.25">
      <c r="A271" t="s">
        <v>14</v>
      </c>
      <c r="B271" t="s">
        <v>10</v>
      </c>
      <c r="C271">
        <v>80</v>
      </c>
      <c r="D271">
        <v>23.398714999999999</v>
      </c>
      <c r="E271">
        <v>19.650234999999999</v>
      </c>
      <c r="F271">
        <v>20.221599999999999</v>
      </c>
      <c r="G271">
        <v>24.2408</v>
      </c>
      <c r="H271">
        <v>-1</v>
      </c>
      <c r="I271">
        <v>2</v>
      </c>
      <c r="J271">
        <v>1</v>
      </c>
      <c r="K271">
        <f>Table1[[#This Row],[t1]]-Table1[[#This Row],[t2]]</f>
        <v>1</v>
      </c>
      <c r="L271">
        <f>IF(Table1[[#This Row],[Final GD]]&gt;0,1,IF(Table1[[#This Row],[Final GD]]&lt;0,-1,0))</f>
        <v>1</v>
      </c>
    </row>
    <row r="272" spans="1:12" ht="15" hidden="1" customHeight="1" x14ac:dyDescent="0.25">
      <c r="A272" t="s">
        <v>18</v>
      </c>
      <c r="B272" t="s">
        <v>8</v>
      </c>
      <c r="C272">
        <v>80</v>
      </c>
      <c r="D272">
        <v>17.327999999999999</v>
      </c>
      <c r="E272">
        <v>17.327999999999999</v>
      </c>
      <c r="F272">
        <v>25.433299999999999</v>
      </c>
      <c r="G272">
        <v>30.796500000000002</v>
      </c>
      <c r="H272">
        <v>0</v>
      </c>
      <c r="I272">
        <v>0</v>
      </c>
      <c r="J272">
        <v>0</v>
      </c>
      <c r="K272">
        <f>Table1[[#This Row],[t1]]-Table1[[#This Row],[t2]]</f>
        <v>0</v>
      </c>
      <c r="L272">
        <f>IF(Table1[[#This Row],[Final GD]]&gt;0,1,IF(Table1[[#This Row],[Final GD]]&lt;0,-1,0))</f>
        <v>0</v>
      </c>
    </row>
    <row r="273" spans="1:12" x14ac:dyDescent="0.25">
      <c r="A273" t="s">
        <v>6</v>
      </c>
      <c r="B273" t="s">
        <v>5</v>
      </c>
      <c r="C273">
        <v>80</v>
      </c>
      <c r="D273">
        <v>19.447424999999999</v>
      </c>
      <c r="E273">
        <v>19.447424999999999</v>
      </c>
      <c r="F273">
        <v>18.593654999999998</v>
      </c>
      <c r="G273">
        <v>18.593654999999998</v>
      </c>
      <c r="H273">
        <v>1</v>
      </c>
      <c r="I273">
        <v>3</v>
      </c>
      <c r="J273">
        <v>1</v>
      </c>
      <c r="K273">
        <f>Table1[[#This Row],[t1]]-Table1[[#This Row],[t2]]</f>
        <v>2</v>
      </c>
      <c r="L273">
        <f>IF(Table1[[#This Row],[Final GD]]&gt;0,1,IF(Table1[[#This Row],[Final GD]]&lt;0,-1,0))</f>
        <v>1</v>
      </c>
    </row>
    <row r="274" spans="1:12" ht="15" hidden="1" customHeight="1" x14ac:dyDescent="0.25">
      <c r="A274" t="s">
        <v>10</v>
      </c>
      <c r="B274" t="s">
        <v>2</v>
      </c>
      <c r="C274">
        <v>80</v>
      </c>
      <c r="D274">
        <v>21.2454</v>
      </c>
      <c r="E274">
        <v>19.407959999999999</v>
      </c>
      <c r="F274">
        <v>19.939800000000002</v>
      </c>
      <c r="G274">
        <v>19.939800000000002</v>
      </c>
      <c r="H274">
        <v>-1</v>
      </c>
      <c r="I274">
        <v>2</v>
      </c>
      <c r="J274">
        <v>2</v>
      </c>
      <c r="K274">
        <f>Table1[[#This Row],[t1]]-Table1[[#This Row],[t2]]</f>
        <v>0</v>
      </c>
      <c r="L274">
        <f>IF(Table1[[#This Row],[Final GD]]&gt;0,1,IF(Table1[[#This Row],[Final GD]]&lt;0,-1,0))</f>
        <v>0</v>
      </c>
    </row>
    <row r="275" spans="1:12" x14ac:dyDescent="0.25">
      <c r="A275" t="s">
        <v>2</v>
      </c>
      <c r="B275" t="s">
        <v>5</v>
      </c>
      <c r="C275">
        <v>80</v>
      </c>
      <c r="D275">
        <v>20.455435000000001</v>
      </c>
      <c r="E275">
        <v>20.455435000000001</v>
      </c>
      <c r="F275">
        <v>21.161519999999999</v>
      </c>
      <c r="G275">
        <v>17.670960000000001</v>
      </c>
      <c r="H275">
        <v>0</v>
      </c>
      <c r="I275">
        <v>1</v>
      </c>
      <c r="J275">
        <v>0</v>
      </c>
      <c r="K275">
        <f>Table1[[#This Row],[t1]]-Table1[[#This Row],[t2]]</f>
        <v>1</v>
      </c>
      <c r="L275">
        <f>IF(Table1[[#This Row],[Final GD]]&gt;0,1,IF(Table1[[#This Row],[Final GD]]&lt;0,-1,0))</f>
        <v>1</v>
      </c>
    </row>
    <row r="276" spans="1:12" ht="15" hidden="1" customHeight="1" x14ac:dyDescent="0.25">
      <c r="A276" t="s">
        <v>9</v>
      </c>
      <c r="B276" t="s">
        <v>19</v>
      </c>
      <c r="C276">
        <v>80</v>
      </c>
      <c r="D276">
        <v>18.331289999999999</v>
      </c>
      <c r="E276">
        <v>18.331289999999999</v>
      </c>
      <c r="F276">
        <v>17.626200000000001</v>
      </c>
      <c r="G276">
        <v>16.207999999999998</v>
      </c>
      <c r="H276">
        <v>0</v>
      </c>
      <c r="I276">
        <v>0</v>
      </c>
      <c r="J276">
        <v>0</v>
      </c>
      <c r="K276">
        <f>Table1[[#This Row],[t1]]-Table1[[#This Row],[t2]]</f>
        <v>0</v>
      </c>
      <c r="L276">
        <f>IF(Table1[[#This Row],[Final GD]]&gt;0,1,IF(Table1[[#This Row],[Final GD]]&lt;0,-1,0))</f>
        <v>0</v>
      </c>
    </row>
    <row r="277" spans="1:12" ht="15" hidden="1" customHeight="1" x14ac:dyDescent="0.25">
      <c r="A277" t="s">
        <v>19</v>
      </c>
      <c r="B277" t="s">
        <v>14</v>
      </c>
      <c r="C277">
        <v>80</v>
      </c>
      <c r="D277">
        <v>17.760960000000001</v>
      </c>
      <c r="E277">
        <v>17.760960000000001</v>
      </c>
      <c r="F277">
        <v>19.314029999999999</v>
      </c>
      <c r="G277">
        <v>19.314029999999999</v>
      </c>
      <c r="H277">
        <v>0</v>
      </c>
      <c r="I277">
        <v>0</v>
      </c>
      <c r="J277">
        <v>0</v>
      </c>
      <c r="K277">
        <f>Table1[[#This Row],[t1]]-Table1[[#This Row],[t2]]</f>
        <v>0</v>
      </c>
      <c r="L277">
        <f>IF(Table1[[#This Row],[Final GD]]&gt;0,1,IF(Table1[[#This Row],[Final GD]]&lt;0,-1,0))</f>
        <v>0</v>
      </c>
    </row>
    <row r="278" spans="1:12" x14ac:dyDescent="0.25">
      <c r="A278" t="s">
        <v>14</v>
      </c>
      <c r="B278" t="s">
        <v>17</v>
      </c>
      <c r="C278">
        <v>80</v>
      </c>
      <c r="D278">
        <v>21.161280000000001</v>
      </c>
      <c r="E278">
        <v>21.161280000000001</v>
      </c>
      <c r="F278">
        <v>35.148960000000002</v>
      </c>
      <c r="G278">
        <v>29.468319999999999</v>
      </c>
      <c r="H278">
        <v>0</v>
      </c>
      <c r="I278">
        <v>1</v>
      </c>
      <c r="J278">
        <v>2</v>
      </c>
      <c r="K278">
        <f>Table1[[#This Row],[t1]]-Table1[[#This Row],[t2]]</f>
        <v>-1</v>
      </c>
      <c r="L278">
        <f>IF(Table1[[#This Row],[Final GD]]&gt;0,1,IF(Table1[[#This Row],[Final GD]]&lt;0,-1,0))</f>
        <v>-1</v>
      </c>
    </row>
    <row r="279" spans="1:12" ht="15" hidden="1" customHeight="1" x14ac:dyDescent="0.25">
      <c r="A279" t="s">
        <v>18</v>
      </c>
      <c r="B279" t="s">
        <v>3</v>
      </c>
      <c r="C279">
        <v>80</v>
      </c>
      <c r="D279">
        <v>20.469024999999998</v>
      </c>
      <c r="E279">
        <v>16.894625000000001</v>
      </c>
      <c r="F279">
        <v>26.452265000000001</v>
      </c>
      <c r="G279">
        <v>26.452265000000001</v>
      </c>
      <c r="H279">
        <v>0</v>
      </c>
      <c r="I279">
        <v>0</v>
      </c>
      <c r="J279">
        <v>0</v>
      </c>
      <c r="K279">
        <f>Table1[[#This Row],[t1]]-Table1[[#This Row],[t2]]</f>
        <v>0</v>
      </c>
      <c r="L279">
        <f>IF(Table1[[#This Row],[Final GD]]&gt;0,1,IF(Table1[[#This Row],[Final GD]]&lt;0,-1,0))</f>
        <v>0</v>
      </c>
    </row>
    <row r="280" spans="1:12" x14ac:dyDescent="0.25">
      <c r="A280" t="s">
        <v>8</v>
      </c>
      <c r="B280" t="s">
        <v>18</v>
      </c>
      <c r="C280">
        <v>80</v>
      </c>
      <c r="D280">
        <v>27.588175</v>
      </c>
      <c r="E280">
        <v>27.588175</v>
      </c>
      <c r="F280">
        <v>18.849039999999999</v>
      </c>
      <c r="G280">
        <v>18.849039999999999</v>
      </c>
      <c r="H280">
        <v>0</v>
      </c>
      <c r="I280">
        <v>4</v>
      </c>
      <c r="J280">
        <v>1</v>
      </c>
      <c r="K280">
        <f>Table1[[#This Row],[t1]]-Table1[[#This Row],[t2]]</f>
        <v>3</v>
      </c>
      <c r="L280">
        <f>IF(Table1[[#This Row],[Final GD]]&gt;0,1,IF(Table1[[#This Row],[Final GD]]&lt;0,-1,0))</f>
        <v>1</v>
      </c>
    </row>
    <row r="281" spans="1:12" x14ac:dyDescent="0.25">
      <c r="A281" t="s">
        <v>17</v>
      </c>
      <c r="B281" t="s">
        <v>11</v>
      </c>
      <c r="C281">
        <v>80</v>
      </c>
      <c r="D281">
        <v>30.04692</v>
      </c>
      <c r="E281">
        <v>30.04692</v>
      </c>
      <c r="F281">
        <v>17.166</v>
      </c>
      <c r="G281">
        <v>24.54738</v>
      </c>
      <c r="H281">
        <v>2</v>
      </c>
      <c r="I281">
        <v>3</v>
      </c>
      <c r="J281">
        <v>0</v>
      </c>
      <c r="K281">
        <f>Table1[[#This Row],[t1]]-Table1[[#This Row],[t2]]</f>
        <v>3</v>
      </c>
      <c r="L281">
        <f>IF(Table1[[#This Row],[Final GD]]&gt;0,1,IF(Table1[[#This Row],[Final GD]]&lt;0,-1,0))</f>
        <v>1</v>
      </c>
    </row>
    <row r="282" spans="1:12" x14ac:dyDescent="0.25">
      <c r="A282" t="s">
        <v>15</v>
      </c>
      <c r="B282" t="s">
        <v>6</v>
      </c>
      <c r="C282">
        <v>80</v>
      </c>
      <c r="D282">
        <v>31.555515</v>
      </c>
      <c r="E282">
        <v>31.555515</v>
      </c>
      <c r="F282">
        <v>17.927679999999999</v>
      </c>
      <c r="G282">
        <v>24.424959999999999</v>
      </c>
      <c r="H282">
        <v>6</v>
      </c>
      <c r="I282">
        <v>7</v>
      </c>
      <c r="J282">
        <v>2</v>
      </c>
      <c r="K282">
        <f>Table1[[#This Row],[t1]]-Table1[[#This Row],[t2]]</f>
        <v>5</v>
      </c>
      <c r="L282">
        <f>IF(Table1[[#This Row],[Final GD]]&gt;0,1,IF(Table1[[#This Row],[Final GD]]&lt;0,-1,0))</f>
        <v>1</v>
      </c>
    </row>
    <row r="283" spans="1:12" x14ac:dyDescent="0.25">
      <c r="A283" t="s">
        <v>7</v>
      </c>
      <c r="B283" t="s">
        <v>6</v>
      </c>
      <c r="C283">
        <v>80</v>
      </c>
      <c r="D283">
        <v>31.957280000000001</v>
      </c>
      <c r="E283">
        <v>29.259039999999999</v>
      </c>
      <c r="F283">
        <v>16.795999999999999</v>
      </c>
      <c r="G283">
        <v>20.332000000000001</v>
      </c>
      <c r="H283">
        <v>4</v>
      </c>
      <c r="I283">
        <v>5</v>
      </c>
      <c r="J283">
        <v>0</v>
      </c>
      <c r="K283">
        <f>Table1[[#This Row],[t1]]-Table1[[#This Row],[t2]]</f>
        <v>5</v>
      </c>
      <c r="L283">
        <f>IF(Table1[[#This Row],[Final GD]]&gt;0,1,IF(Table1[[#This Row],[Final GD]]&lt;0,-1,0))</f>
        <v>1</v>
      </c>
    </row>
    <row r="284" spans="1:12" x14ac:dyDescent="0.25">
      <c r="A284" t="s">
        <v>2</v>
      </c>
      <c r="B284" t="s">
        <v>11</v>
      </c>
      <c r="C284">
        <v>80</v>
      </c>
      <c r="D284">
        <v>21.381699999999999</v>
      </c>
      <c r="E284">
        <v>19.50714</v>
      </c>
      <c r="F284">
        <v>20.493200000000002</v>
      </c>
      <c r="G284">
        <v>18.916799999999999</v>
      </c>
      <c r="H284">
        <v>1</v>
      </c>
      <c r="I284">
        <v>2</v>
      </c>
      <c r="J284">
        <v>1</v>
      </c>
      <c r="K284">
        <f>Table1[[#This Row],[t1]]-Table1[[#This Row],[t2]]</f>
        <v>1</v>
      </c>
      <c r="L284">
        <f>IF(Table1[[#This Row],[Final GD]]&gt;0,1,IF(Table1[[#This Row],[Final GD]]&lt;0,-1,0))</f>
        <v>1</v>
      </c>
    </row>
    <row r="285" spans="1:12" x14ac:dyDescent="0.25">
      <c r="A285" t="s">
        <v>7</v>
      </c>
      <c r="B285" t="s">
        <v>3</v>
      </c>
      <c r="C285">
        <v>80</v>
      </c>
      <c r="D285">
        <v>28.536639999999998</v>
      </c>
      <c r="E285">
        <v>28.536639999999998</v>
      </c>
      <c r="F285">
        <v>27.010529999999999</v>
      </c>
      <c r="G285">
        <v>34.788209999999999</v>
      </c>
      <c r="H285">
        <v>1</v>
      </c>
      <c r="I285">
        <v>1</v>
      </c>
      <c r="J285">
        <v>0</v>
      </c>
      <c r="K285">
        <f>Table1[[#This Row],[t1]]-Table1[[#This Row],[t2]]</f>
        <v>1</v>
      </c>
      <c r="L285">
        <f>IF(Table1[[#This Row],[Final GD]]&gt;0,1,IF(Table1[[#This Row],[Final GD]]&lt;0,-1,0))</f>
        <v>1</v>
      </c>
    </row>
    <row r="286" spans="1:12" x14ac:dyDescent="0.25">
      <c r="A286" t="s">
        <v>6</v>
      </c>
      <c r="B286" t="s">
        <v>15</v>
      </c>
      <c r="C286">
        <v>80</v>
      </c>
      <c r="D286">
        <v>15.99694</v>
      </c>
      <c r="E286">
        <v>19.38702</v>
      </c>
      <c r="F286">
        <v>29.004799999999999</v>
      </c>
      <c r="G286">
        <v>29.004799999999999</v>
      </c>
      <c r="H286">
        <v>-2</v>
      </c>
      <c r="I286">
        <v>0</v>
      </c>
      <c r="J286">
        <v>2</v>
      </c>
      <c r="K286">
        <f>Table1[[#This Row],[t1]]-Table1[[#This Row],[t2]]</f>
        <v>-2</v>
      </c>
      <c r="L286">
        <f>IF(Table1[[#This Row],[Final GD]]&gt;0,1,IF(Table1[[#This Row],[Final GD]]&lt;0,-1,0))</f>
        <v>-1</v>
      </c>
    </row>
    <row r="287" spans="1:12" x14ac:dyDescent="0.25">
      <c r="A287" t="s">
        <v>5</v>
      </c>
      <c r="B287" t="s">
        <v>13</v>
      </c>
      <c r="C287">
        <v>80</v>
      </c>
      <c r="D287">
        <v>18.268370000000001</v>
      </c>
      <c r="E287">
        <v>18.268370000000001</v>
      </c>
      <c r="F287">
        <v>20.192699999999999</v>
      </c>
      <c r="G287">
        <v>24.2759</v>
      </c>
      <c r="H287">
        <v>-2</v>
      </c>
      <c r="I287">
        <v>1</v>
      </c>
      <c r="J287">
        <v>4</v>
      </c>
      <c r="K287">
        <f>Table1[[#This Row],[t1]]-Table1[[#This Row],[t2]]</f>
        <v>-3</v>
      </c>
      <c r="L287">
        <f>IF(Table1[[#This Row],[Final GD]]&gt;0,1,IF(Table1[[#This Row],[Final GD]]&lt;0,-1,0))</f>
        <v>-1</v>
      </c>
    </row>
    <row r="288" spans="1:12" x14ac:dyDescent="0.25">
      <c r="A288" t="s">
        <v>1</v>
      </c>
      <c r="B288" t="s">
        <v>17</v>
      </c>
      <c r="C288">
        <v>80</v>
      </c>
      <c r="D288">
        <v>16.262550000000001</v>
      </c>
      <c r="E288">
        <v>16.262550000000001</v>
      </c>
      <c r="F288">
        <v>27.660799999999998</v>
      </c>
      <c r="G288">
        <v>27.660799999999998</v>
      </c>
      <c r="H288">
        <v>-3</v>
      </c>
      <c r="I288">
        <v>0</v>
      </c>
      <c r="J288">
        <v>3</v>
      </c>
      <c r="K288">
        <f>Table1[[#This Row],[t1]]-Table1[[#This Row],[t2]]</f>
        <v>-3</v>
      </c>
      <c r="L288">
        <f>IF(Table1[[#This Row],[Final GD]]&gt;0,1,IF(Table1[[#This Row],[Final GD]]&lt;0,-1,0))</f>
        <v>-1</v>
      </c>
    </row>
    <row r="289" spans="1:12" x14ac:dyDescent="0.25">
      <c r="A289" t="s">
        <v>4</v>
      </c>
      <c r="B289" t="s">
        <v>8</v>
      </c>
      <c r="C289">
        <v>80</v>
      </c>
      <c r="D289">
        <v>32.807780000000001</v>
      </c>
      <c r="E289">
        <v>24.670079999999999</v>
      </c>
      <c r="F289">
        <v>25.80697</v>
      </c>
      <c r="G289">
        <v>31.017209999999999</v>
      </c>
      <c r="H289">
        <v>1</v>
      </c>
      <c r="I289">
        <v>1</v>
      </c>
      <c r="J289">
        <v>0</v>
      </c>
      <c r="K289">
        <f>Table1[[#This Row],[t1]]-Table1[[#This Row],[t2]]</f>
        <v>1</v>
      </c>
      <c r="L289">
        <f>IF(Table1[[#This Row],[Final GD]]&gt;0,1,IF(Table1[[#This Row],[Final GD]]&lt;0,-1,0))</f>
        <v>1</v>
      </c>
    </row>
    <row r="290" spans="1:12" ht="15" hidden="1" customHeight="1" x14ac:dyDescent="0.25">
      <c r="A290" t="s">
        <v>17</v>
      </c>
      <c r="B290" t="s">
        <v>7</v>
      </c>
      <c r="C290">
        <v>80</v>
      </c>
      <c r="D290">
        <v>31.424880000000002</v>
      </c>
      <c r="E290">
        <v>23.754239999999999</v>
      </c>
      <c r="F290">
        <v>29.697534999999998</v>
      </c>
      <c r="G290">
        <v>29.697534999999998</v>
      </c>
      <c r="H290">
        <v>1</v>
      </c>
      <c r="I290">
        <v>1</v>
      </c>
      <c r="J290">
        <v>1</v>
      </c>
      <c r="K290">
        <f>Table1[[#This Row],[t1]]-Table1[[#This Row],[t2]]</f>
        <v>0</v>
      </c>
      <c r="L290">
        <f>IF(Table1[[#This Row],[Final GD]]&gt;0,1,IF(Table1[[#This Row],[Final GD]]&lt;0,-1,0))</f>
        <v>0</v>
      </c>
    </row>
    <row r="291" spans="1:12" x14ac:dyDescent="0.25">
      <c r="A291" t="s">
        <v>13</v>
      </c>
      <c r="B291" t="s">
        <v>16</v>
      </c>
      <c r="C291">
        <v>80</v>
      </c>
      <c r="D291">
        <v>21.000965000000001</v>
      </c>
      <c r="E291">
        <v>21.000965000000001</v>
      </c>
      <c r="F291">
        <v>21.536165</v>
      </c>
      <c r="G291">
        <v>21.536165</v>
      </c>
      <c r="H291">
        <v>2</v>
      </c>
      <c r="I291">
        <v>2</v>
      </c>
      <c r="J291">
        <v>0</v>
      </c>
      <c r="K291">
        <f>Table1[[#This Row],[t1]]-Table1[[#This Row],[t2]]</f>
        <v>2</v>
      </c>
      <c r="L291">
        <f>IF(Table1[[#This Row],[Final GD]]&gt;0,1,IF(Table1[[#This Row],[Final GD]]&lt;0,-1,0))</f>
        <v>1</v>
      </c>
    </row>
    <row r="292" spans="1:12" x14ac:dyDescent="0.25">
      <c r="A292" t="s">
        <v>7</v>
      </c>
      <c r="B292" t="s">
        <v>16</v>
      </c>
      <c r="C292">
        <v>80</v>
      </c>
      <c r="D292">
        <v>30.481574999999999</v>
      </c>
      <c r="E292">
        <v>27.609825000000001</v>
      </c>
      <c r="F292">
        <v>22.294799999999999</v>
      </c>
      <c r="G292">
        <v>24.18648</v>
      </c>
      <c r="H292">
        <v>2</v>
      </c>
      <c r="I292">
        <v>2</v>
      </c>
      <c r="J292">
        <v>0</v>
      </c>
      <c r="K292">
        <f>Table1[[#This Row],[t1]]-Table1[[#This Row],[t2]]</f>
        <v>2</v>
      </c>
      <c r="L292">
        <f>IF(Table1[[#This Row],[Final GD]]&gt;0,1,IF(Table1[[#This Row],[Final GD]]&lt;0,-1,0))</f>
        <v>1</v>
      </c>
    </row>
    <row r="293" spans="1:12" x14ac:dyDescent="0.25">
      <c r="A293" t="s">
        <v>6</v>
      </c>
      <c r="B293" t="s">
        <v>4</v>
      </c>
      <c r="C293">
        <v>80</v>
      </c>
      <c r="D293">
        <v>13.65645</v>
      </c>
      <c r="E293">
        <v>21.855350000000001</v>
      </c>
      <c r="F293">
        <v>33.478479999999998</v>
      </c>
      <c r="G293">
        <v>25.240320000000001</v>
      </c>
      <c r="H293">
        <v>-1</v>
      </c>
      <c r="I293">
        <v>1</v>
      </c>
      <c r="J293">
        <v>2</v>
      </c>
      <c r="K293">
        <f>Table1[[#This Row],[t1]]-Table1[[#This Row],[t2]]</f>
        <v>-1</v>
      </c>
      <c r="L293">
        <f>IF(Table1[[#This Row],[Final GD]]&gt;0,1,IF(Table1[[#This Row],[Final GD]]&lt;0,-1,0))</f>
        <v>-1</v>
      </c>
    </row>
    <row r="294" spans="1:12" ht="15" hidden="1" customHeight="1" x14ac:dyDescent="0.25">
      <c r="A294" t="s">
        <v>11</v>
      </c>
      <c r="B294" t="s">
        <v>2</v>
      </c>
      <c r="C294">
        <v>80</v>
      </c>
      <c r="D294">
        <v>20.652274999999999</v>
      </c>
      <c r="E294">
        <v>18.905425000000001</v>
      </c>
      <c r="F294">
        <v>21.916125000000001</v>
      </c>
      <c r="G294">
        <v>21.916125000000001</v>
      </c>
      <c r="H294">
        <v>0</v>
      </c>
      <c r="I294">
        <v>1</v>
      </c>
      <c r="J294">
        <v>1</v>
      </c>
      <c r="K294">
        <f>Table1[[#This Row],[t1]]-Table1[[#This Row],[t2]]</f>
        <v>0</v>
      </c>
      <c r="L294">
        <f>IF(Table1[[#This Row],[Final GD]]&gt;0,1,IF(Table1[[#This Row],[Final GD]]&lt;0,-1,0))</f>
        <v>0</v>
      </c>
    </row>
    <row r="295" spans="1:12" x14ac:dyDescent="0.25">
      <c r="A295" t="s">
        <v>5</v>
      </c>
      <c r="B295" t="s">
        <v>2</v>
      </c>
      <c r="C295">
        <v>80</v>
      </c>
      <c r="D295">
        <v>20.148</v>
      </c>
      <c r="E295">
        <v>20.148</v>
      </c>
      <c r="F295">
        <v>17.998995000000001</v>
      </c>
      <c r="G295">
        <v>21.782035</v>
      </c>
      <c r="H295">
        <v>-1</v>
      </c>
      <c r="I295">
        <v>2</v>
      </c>
      <c r="J295">
        <v>3</v>
      </c>
      <c r="K295">
        <f>Table1[[#This Row],[t1]]-Table1[[#This Row],[t2]]</f>
        <v>-1</v>
      </c>
      <c r="L295">
        <f>IF(Table1[[#This Row],[Final GD]]&gt;0,1,IF(Table1[[#This Row],[Final GD]]&lt;0,-1,0))</f>
        <v>-1</v>
      </c>
    </row>
    <row r="296" spans="1:12" x14ac:dyDescent="0.25">
      <c r="A296" t="s">
        <v>8</v>
      </c>
      <c r="B296" t="s">
        <v>10</v>
      </c>
      <c r="C296">
        <v>80</v>
      </c>
      <c r="D296">
        <v>22.844159999999999</v>
      </c>
      <c r="E296">
        <v>35.535359999999997</v>
      </c>
      <c r="F296">
        <v>22.214510000000001</v>
      </c>
      <c r="G296">
        <v>22.214510000000001</v>
      </c>
      <c r="H296">
        <v>3</v>
      </c>
      <c r="I296">
        <v>3</v>
      </c>
      <c r="J296">
        <v>0</v>
      </c>
      <c r="K296">
        <f>Table1[[#This Row],[t1]]-Table1[[#This Row],[t2]]</f>
        <v>3</v>
      </c>
      <c r="L296">
        <f>IF(Table1[[#This Row],[Final GD]]&gt;0,1,IF(Table1[[#This Row],[Final GD]]&lt;0,-1,0))</f>
        <v>1</v>
      </c>
    </row>
    <row r="297" spans="1:12" x14ac:dyDescent="0.25">
      <c r="A297" t="s">
        <v>1</v>
      </c>
      <c r="B297" t="s">
        <v>16</v>
      </c>
      <c r="C297">
        <v>80</v>
      </c>
      <c r="D297">
        <v>17.567955000000001</v>
      </c>
      <c r="E297">
        <v>17.567955000000001</v>
      </c>
      <c r="F297">
        <v>22.015654999999999</v>
      </c>
      <c r="G297">
        <v>22.015654999999999</v>
      </c>
      <c r="H297">
        <v>-2</v>
      </c>
      <c r="I297">
        <v>0</v>
      </c>
      <c r="J297">
        <v>2</v>
      </c>
      <c r="K297">
        <f>Table1[[#This Row],[t1]]-Table1[[#This Row],[t2]]</f>
        <v>-2</v>
      </c>
      <c r="L297">
        <f>IF(Table1[[#This Row],[Final GD]]&gt;0,1,IF(Table1[[#This Row],[Final GD]]&lt;0,-1,0))</f>
        <v>-1</v>
      </c>
    </row>
    <row r="298" spans="1:12" x14ac:dyDescent="0.25">
      <c r="A298" t="s">
        <v>8</v>
      </c>
      <c r="B298" t="s">
        <v>9</v>
      </c>
      <c r="C298">
        <v>80</v>
      </c>
      <c r="D298">
        <v>28.1904</v>
      </c>
      <c r="E298">
        <v>30.8752</v>
      </c>
      <c r="F298">
        <v>16.313849999999999</v>
      </c>
      <c r="G298">
        <v>19.628409999999999</v>
      </c>
      <c r="H298">
        <v>1</v>
      </c>
      <c r="I298">
        <v>1</v>
      </c>
      <c r="J298">
        <v>0</v>
      </c>
      <c r="K298">
        <f>Table1[[#This Row],[t1]]-Table1[[#This Row],[t2]]</f>
        <v>1</v>
      </c>
      <c r="L298">
        <f>IF(Table1[[#This Row],[Final GD]]&gt;0,1,IF(Table1[[#This Row],[Final GD]]&lt;0,-1,0))</f>
        <v>1</v>
      </c>
    </row>
    <row r="299" spans="1:12" x14ac:dyDescent="0.25">
      <c r="A299" t="s">
        <v>6</v>
      </c>
      <c r="B299" t="s">
        <v>18</v>
      </c>
      <c r="C299">
        <v>80</v>
      </c>
      <c r="D299">
        <v>20.865680000000001</v>
      </c>
      <c r="E299">
        <v>20.865680000000001</v>
      </c>
      <c r="F299">
        <v>17.676584999999999</v>
      </c>
      <c r="G299">
        <v>21.120425000000001</v>
      </c>
      <c r="H299">
        <v>-2</v>
      </c>
      <c r="I299">
        <v>0</v>
      </c>
      <c r="J299">
        <v>3</v>
      </c>
      <c r="K299">
        <f>Table1[[#This Row],[t1]]-Table1[[#This Row],[t2]]</f>
        <v>-3</v>
      </c>
      <c r="L299">
        <f>IF(Table1[[#This Row],[Final GD]]&gt;0,1,IF(Table1[[#This Row],[Final GD]]&lt;0,-1,0))</f>
        <v>-1</v>
      </c>
    </row>
    <row r="300" spans="1:12" x14ac:dyDescent="0.25">
      <c r="A300" t="s">
        <v>7</v>
      </c>
      <c r="B300" t="s">
        <v>0</v>
      </c>
      <c r="C300">
        <v>80</v>
      </c>
      <c r="D300">
        <v>28.265999999999998</v>
      </c>
      <c r="E300">
        <v>28.265999999999998</v>
      </c>
      <c r="F300">
        <v>16.324999999999999</v>
      </c>
      <c r="G300">
        <v>19.66836</v>
      </c>
      <c r="H300">
        <v>1</v>
      </c>
      <c r="I300">
        <v>1</v>
      </c>
      <c r="J300">
        <v>0</v>
      </c>
      <c r="K300">
        <f>Table1[[#This Row],[t1]]-Table1[[#This Row],[t2]]</f>
        <v>1</v>
      </c>
      <c r="L300">
        <f>IF(Table1[[#This Row],[Final GD]]&gt;0,1,IF(Table1[[#This Row],[Final GD]]&lt;0,-1,0))</f>
        <v>1</v>
      </c>
    </row>
    <row r="301" spans="1:12" ht="15" hidden="1" customHeight="1" x14ac:dyDescent="0.25">
      <c r="A301" t="s">
        <v>1</v>
      </c>
      <c r="B301" t="s">
        <v>13</v>
      </c>
      <c r="C301">
        <v>80</v>
      </c>
      <c r="D301">
        <v>15.78858</v>
      </c>
      <c r="E301">
        <v>15.78858</v>
      </c>
      <c r="F301">
        <v>24.827850000000002</v>
      </c>
      <c r="G301">
        <v>18.89415</v>
      </c>
      <c r="H301">
        <v>0</v>
      </c>
      <c r="I301">
        <v>1</v>
      </c>
      <c r="J301">
        <v>1</v>
      </c>
      <c r="K301">
        <f>Table1[[#This Row],[t1]]-Table1[[#This Row],[t2]]</f>
        <v>0</v>
      </c>
      <c r="L301">
        <f>IF(Table1[[#This Row],[Final GD]]&gt;0,1,IF(Table1[[#This Row],[Final GD]]&lt;0,-1,0))</f>
        <v>0</v>
      </c>
    </row>
    <row r="302" spans="1:12" ht="15" hidden="1" customHeight="1" x14ac:dyDescent="0.25">
      <c r="A302" t="s">
        <v>6</v>
      </c>
      <c r="B302" t="s">
        <v>19</v>
      </c>
      <c r="C302">
        <v>80</v>
      </c>
      <c r="D302">
        <v>20.068049999999999</v>
      </c>
      <c r="E302">
        <v>18.2148</v>
      </c>
      <c r="F302">
        <v>19.814399999999999</v>
      </c>
      <c r="G302">
        <v>16.666799999999999</v>
      </c>
      <c r="H302">
        <v>0</v>
      </c>
      <c r="I302">
        <v>1</v>
      </c>
      <c r="J302">
        <v>1</v>
      </c>
      <c r="K302">
        <f>Table1[[#This Row],[t1]]-Table1[[#This Row],[t2]]</f>
        <v>0</v>
      </c>
      <c r="L302">
        <f>IF(Table1[[#This Row],[Final GD]]&gt;0,1,IF(Table1[[#This Row],[Final GD]]&lt;0,-1,0))</f>
        <v>0</v>
      </c>
    </row>
    <row r="303" spans="1:12" x14ac:dyDescent="0.25">
      <c r="A303" t="s">
        <v>1</v>
      </c>
      <c r="B303" t="s">
        <v>9</v>
      </c>
      <c r="C303">
        <v>80</v>
      </c>
      <c r="D303">
        <v>16.587285000000001</v>
      </c>
      <c r="E303">
        <v>16.587285000000001</v>
      </c>
      <c r="F303">
        <v>19.243980000000001</v>
      </c>
      <c r="G303">
        <v>18.073049999999999</v>
      </c>
      <c r="H303">
        <v>1</v>
      </c>
      <c r="I303">
        <v>1</v>
      </c>
      <c r="J303">
        <v>0</v>
      </c>
      <c r="K303">
        <f>Table1[[#This Row],[t1]]-Table1[[#This Row],[t2]]</f>
        <v>1</v>
      </c>
      <c r="L303">
        <f>IF(Table1[[#This Row],[Final GD]]&gt;0,1,IF(Table1[[#This Row],[Final GD]]&lt;0,-1,0))</f>
        <v>1</v>
      </c>
    </row>
    <row r="304" spans="1:12" x14ac:dyDescent="0.25">
      <c r="A304" t="s">
        <v>2</v>
      </c>
      <c r="B304" t="s">
        <v>16</v>
      </c>
      <c r="C304">
        <v>80</v>
      </c>
      <c r="D304">
        <v>22.294215000000001</v>
      </c>
      <c r="E304">
        <v>20.145375000000001</v>
      </c>
      <c r="F304">
        <v>17.346879999999999</v>
      </c>
      <c r="G304">
        <v>23.607839999999999</v>
      </c>
      <c r="H304">
        <v>2</v>
      </c>
      <c r="I304">
        <v>4</v>
      </c>
      <c r="J304">
        <v>1</v>
      </c>
      <c r="K304">
        <f>Table1[[#This Row],[t1]]-Table1[[#This Row],[t2]]</f>
        <v>3</v>
      </c>
      <c r="L304">
        <f>IF(Table1[[#This Row],[Final GD]]&gt;0,1,IF(Table1[[#This Row],[Final GD]]&lt;0,-1,0))</f>
        <v>1</v>
      </c>
    </row>
    <row r="305" spans="1:12" x14ac:dyDescent="0.25">
      <c r="A305" t="s">
        <v>15</v>
      </c>
      <c r="B305" t="s">
        <v>12</v>
      </c>
      <c r="C305">
        <v>80</v>
      </c>
      <c r="D305">
        <v>35.230274999999999</v>
      </c>
      <c r="E305">
        <v>32.154975</v>
      </c>
      <c r="F305">
        <v>20.035679999999999</v>
      </c>
      <c r="G305">
        <v>20.035679999999999</v>
      </c>
      <c r="H305">
        <v>3</v>
      </c>
      <c r="I305">
        <v>3</v>
      </c>
      <c r="J305">
        <v>0</v>
      </c>
      <c r="K305">
        <f>Table1[[#This Row],[t1]]-Table1[[#This Row],[t2]]</f>
        <v>3</v>
      </c>
      <c r="L305">
        <f>IF(Table1[[#This Row],[Final GD]]&gt;0,1,IF(Table1[[#This Row],[Final GD]]&lt;0,-1,0))</f>
        <v>1</v>
      </c>
    </row>
    <row r="306" spans="1:12" x14ac:dyDescent="0.25">
      <c r="A306" t="s">
        <v>3</v>
      </c>
      <c r="B306" t="s">
        <v>15</v>
      </c>
      <c r="C306">
        <v>80</v>
      </c>
      <c r="D306">
        <v>28.655259999999998</v>
      </c>
      <c r="E306">
        <v>28.655259999999998</v>
      </c>
      <c r="F306">
        <v>27.999379999999999</v>
      </c>
      <c r="G306">
        <v>33.171239999999997</v>
      </c>
      <c r="H306">
        <v>-1</v>
      </c>
      <c r="I306">
        <v>1</v>
      </c>
      <c r="J306">
        <v>2</v>
      </c>
      <c r="K306">
        <f>Table1[[#This Row],[t1]]-Table1[[#This Row],[t2]]</f>
        <v>-1</v>
      </c>
      <c r="L306">
        <f>IF(Table1[[#This Row],[Final GD]]&gt;0,1,IF(Table1[[#This Row],[Final GD]]&lt;0,-1,0))</f>
        <v>-1</v>
      </c>
    </row>
    <row r="307" spans="1:12" x14ac:dyDescent="0.25">
      <c r="A307" t="s">
        <v>6</v>
      </c>
      <c r="B307" t="s">
        <v>8</v>
      </c>
      <c r="C307">
        <v>80</v>
      </c>
      <c r="D307">
        <v>18.780460000000001</v>
      </c>
      <c r="E307">
        <v>22.663979999999999</v>
      </c>
      <c r="F307">
        <v>24.982399999999998</v>
      </c>
      <c r="G307">
        <v>29.97888</v>
      </c>
      <c r="H307">
        <v>1</v>
      </c>
      <c r="I307">
        <v>1</v>
      </c>
      <c r="J307">
        <v>0</v>
      </c>
      <c r="K307">
        <f>Table1[[#This Row],[t1]]-Table1[[#This Row],[t2]]</f>
        <v>1</v>
      </c>
      <c r="L307">
        <f>IF(Table1[[#This Row],[Final GD]]&gt;0,1,IF(Table1[[#This Row],[Final GD]]&lt;0,-1,0))</f>
        <v>1</v>
      </c>
    </row>
    <row r="308" spans="1:12" x14ac:dyDescent="0.25">
      <c r="A308" t="s">
        <v>12</v>
      </c>
      <c r="B308" t="s">
        <v>6</v>
      </c>
      <c r="C308">
        <v>80</v>
      </c>
      <c r="D308">
        <v>20.341439999999999</v>
      </c>
      <c r="E308">
        <v>21.431159999999998</v>
      </c>
      <c r="F308">
        <v>21.048095</v>
      </c>
      <c r="G308">
        <v>17.372575000000001</v>
      </c>
      <c r="H308">
        <v>0</v>
      </c>
      <c r="I308">
        <v>1</v>
      </c>
      <c r="J308">
        <v>0</v>
      </c>
      <c r="K308">
        <f>Table1[[#This Row],[t1]]-Table1[[#This Row],[t2]]</f>
        <v>1</v>
      </c>
      <c r="L308">
        <f>IF(Table1[[#This Row],[Final GD]]&gt;0,1,IF(Table1[[#This Row],[Final GD]]&lt;0,-1,0))</f>
        <v>1</v>
      </c>
    </row>
    <row r="309" spans="1:12" ht="15" hidden="1" customHeight="1" x14ac:dyDescent="0.25">
      <c r="A309" t="s">
        <v>15</v>
      </c>
      <c r="B309" t="s">
        <v>1</v>
      </c>
      <c r="C309">
        <v>80</v>
      </c>
      <c r="D309">
        <v>28.814615</v>
      </c>
      <c r="E309">
        <v>37.582295000000002</v>
      </c>
      <c r="F309">
        <v>16.302060000000001</v>
      </c>
      <c r="G309">
        <v>16.677900000000001</v>
      </c>
      <c r="H309">
        <v>0</v>
      </c>
      <c r="I309">
        <v>0</v>
      </c>
      <c r="J309">
        <v>0</v>
      </c>
      <c r="K309">
        <f>Table1[[#This Row],[t1]]-Table1[[#This Row],[t2]]</f>
        <v>0</v>
      </c>
      <c r="L309">
        <f>IF(Table1[[#This Row],[Final GD]]&gt;0,1,IF(Table1[[#This Row],[Final GD]]&lt;0,-1,0))</f>
        <v>0</v>
      </c>
    </row>
    <row r="310" spans="1:12" x14ac:dyDescent="0.25">
      <c r="A310" t="s">
        <v>8</v>
      </c>
      <c r="B310" t="s">
        <v>0</v>
      </c>
      <c r="C310">
        <v>80</v>
      </c>
      <c r="D310">
        <v>29.345690000000001</v>
      </c>
      <c r="E310">
        <v>24.262810000000002</v>
      </c>
      <c r="F310">
        <v>17.267199999999999</v>
      </c>
      <c r="G310">
        <v>17.267199999999999</v>
      </c>
      <c r="H310">
        <v>1</v>
      </c>
      <c r="I310">
        <v>2</v>
      </c>
      <c r="J310">
        <v>1</v>
      </c>
      <c r="K310">
        <f>Table1[[#This Row],[t1]]-Table1[[#This Row],[t2]]</f>
        <v>1</v>
      </c>
      <c r="L310">
        <f>IF(Table1[[#This Row],[Final GD]]&gt;0,1,IF(Table1[[#This Row],[Final GD]]&lt;0,-1,0))</f>
        <v>1</v>
      </c>
    </row>
    <row r="311" spans="1:12" x14ac:dyDescent="0.25">
      <c r="A311" t="s">
        <v>10</v>
      </c>
      <c r="B311" t="s">
        <v>16</v>
      </c>
      <c r="C311">
        <v>80</v>
      </c>
      <c r="D311">
        <v>19.790040000000001</v>
      </c>
      <c r="E311">
        <v>23.663319999999999</v>
      </c>
      <c r="F311">
        <v>23.550219999999999</v>
      </c>
      <c r="G311">
        <v>14.74048</v>
      </c>
      <c r="H311">
        <v>1</v>
      </c>
      <c r="I311">
        <v>1</v>
      </c>
      <c r="J311">
        <v>0</v>
      </c>
      <c r="K311">
        <f>Table1[[#This Row],[t1]]-Table1[[#This Row],[t2]]</f>
        <v>1</v>
      </c>
      <c r="L311">
        <f>IF(Table1[[#This Row],[Final GD]]&gt;0,1,IF(Table1[[#This Row],[Final GD]]&lt;0,-1,0))</f>
        <v>1</v>
      </c>
    </row>
    <row r="312" spans="1:12" ht="15" hidden="1" customHeight="1" x14ac:dyDescent="0.25">
      <c r="A312" t="s">
        <v>10</v>
      </c>
      <c r="B312" t="s">
        <v>17</v>
      </c>
      <c r="C312">
        <v>80</v>
      </c>
      <c r="D312">
        <v>19.69275</v>
      </c>
      <c r="E312">
        <v>18.173749999999998</v>
      </c>
      <c r="F312">
        <v>24.687999999999999</v>
      </c>
      <c r="G312">
        <v>24.687999999999999</v>
      </c>
      <c r="H312">
        <v>-1</v>
      </c>
      <c r="I312">
        <v>3</v>
      </c>
      <c r="J312">
        <v>3</v>
      </c>
      <c r="K312">
        <f>Table1[[#This Row],[t1]]-Table1[[#This Row],[t2]]</f>
        <v>0</v>
      </c>
      <c r="L312">
        <f>IF(Table1[[#This Row],[Final GD]]&gt;0,1,IF(Table1[[#This Row],[Final GD]]&lt;0,-1,0))</f>
        <v>0</v>
      </c>
    </row>
    <row r="313" spans="1:12" x14ac:dyDescent="0.25">
      <c r="A313" t="s">
        <v>1</v>
      </c>
      <c r="B313" t="s">
        <v>3</v>
      </c>
      <c r="C313">
        <v>80</v>
      </c>
      <c r="D313">
        <v>16.274564999999999</v>
      </c>
      <c r="E313">
        <v>14.871195</v>
      </c>
      <c r="F313">
        <v>29.267199999999999</v>
      </c>
      <c r="G313">
        <v>30.128</v>
      </c>
      <c r="H313">
        <v>1</v>
      </c>
      <c r="I313">
        <v>2</v>
      </c>
      <c r="J313">
        <v>1</v>
      </c>
      <c r="K313">
        <f>Table1[[#This Row],[t1]]-Table1[[#This Row],[t2]]</f>
        <v>1</v>
      </c>
      <c r="L313">
        <f>IF(Table1[[#This Row],[Final GD]]&gt;0,1,IF(Table1[[#This Row],[Final GD]]&lt;0,-1,0))</f>
        <v>1</v>
      </c>
    </row>
    <row r="314" spans="1:12" x14ac:dyDescent="0.25">
      <c r="A314" t="s">
        <v>15</v>
      </c>
      <c r="B314" t="s">
        <v>17</v>
      </c>
      <c r="C314">
        <v>80</v>
      </c>
      <c r="D314">
        <v>27.332260000000002</v>
      </c>
      <c r="E314">
        <v>33.34028</v>
      </c>
      <c r="F314">
        <v>20.559139999999999</v>
      </c>
      <c r="G314">
        <v>25.581219999999998</v>
      </c>
      <c r="H314">
        <v>4</v>
      </c>
      <c r="I314">
        <v>5</v>
      </c>
      <c r="J314">
        <v>0</v>
      </c>
      <c r="K314">
        <f>Table1[[#This Row],[t1]]-Table1[[#This Row],[t2]]</f>
        <v>5</v>
      </c>
      <c r="L314">
        <f>IF(Table1[[#This Row],[Final GD]]&gt;0,1,IF(Table1[[#This Row],[Final GD]]&lt;0,-1,0))</f>
        <v>1</v>
      </c>
    </row>
    <row r="315" spans="1:12" x14ac:dyDescent="0.25">
      <c r="A315" t="s">
        <v>0</v>
      </c>
      <c r="B315" t="s">
        <v>17</v>
      </c>
      <c r="C315">
        <v>80</v>
      </c>
      <c r="D315">
        <v>15.965415</v>
      </c>
      <c r="E315">
        <v>19.163495000000001</v>
      </c>
      <c r="F315">
        <v>27.68601</v>
      </c>
      <c r="G315">
        <v>33.240569999999998</v>
      </c>
      <c r="H315">
        <v>1</v>
      </c>
      <c r="I315">
        <v>1</v>
      </c>
      <c r="J315">
        <v>0</v>
      </c>
      <c r="K315">
        <f>Table1[[#This Row],[t1]]-Table1[[#This Row],[t2]]</f>
        <v>1</v>
      </c>
      <c r="L315">
        <f>IF(Table1[[#This Row],[Final GD]]&gt;0,1,IF(Table1[[#This Row],[Final GD]]&lt;0,-1,0))</f>
        <v>1</v>
      </c>
    </row>
    <row r="316" spans="1:12" x14ac:dyDescent="0.25">
      <c r="A316" t="s">
        <v>17</v>
      </c>
      <c r="B316" t="s">
        <v>8</v>
      </c>
      <c r="C316">
        <v>80</v>
      </c>
      <c r="D316">
        <v>24.680924999999998</v>
      </c>
      <c r="E316">
        <v>29.578845000000001</v>
      </c>
      <c r="F316">
        <v>22.923179999999999</v>
      </c>
      <c r="G316">
        <v>32.90334</v>
      </c>
      <c r="H316">
        <v>4</v>
      </c>
      <c r="I316">
        <v>4</v>
      </c>
      <c r="J316">
        <v>0</v>
      </c>
      <c r="K316">
        <f>Table1[[#This Row],[t1]]-Table1[[#This Row],[t2]]</f>
        <v>4</v>
      </c>
      <c r="L316">
        <f>IF(Table1[[#This Row],[Final GD]]&gt;0,1,IF(Table1[[#This Row],[Final GD]]&lt;0,-1,0))</f>
        <v>1</v>
      </c>
    </row>
    <row r="317" spans="1:12" x14ac:dyDescent="0.25">
      <c r="A317" t="s">
        <v>12</v>
      </c>
      <c r="B317" t="s">
        <v>17</v>
      </c>
      <c r="C317">
        <v>80</v>
      </c>
      <c r="D317">
        <v>18.276479999999999</v>
      </c>
      <c r="E317">
        <v>22.12416</v>
      </c>
      <c r="F317">
        <v>29.057279999999999</v>
      </c>
      <c r="G317">
        <v>29.057279999999999</v>
      </c>
      <c r="H317">
        <v>-1</v>
      </c>
      <c r="I317">
        <v>1</v>
      </c>
      <c r="J317">
        <v>2</v>
      </c>
      <c r="K317">
        <f>Table1[[#This Row],[t1]]-Table1[[#This Row],[t2]]</f>
        <v>-1</v>
      </c>
      <c r="L317">
        <f>IF(Table1[[#This Row],[Final GD]]&gt;0,1,IF(Table1[[#This Row],[Final GD]]&lt;0,-1,0))</f>
        <v>-1</v>
      </c>
    </row>
    <row r="318" spans="1:12" ht="15" hidden="1" customHeight="1" x14ac:dyDescent="0.25">
      <c r="A318" t="s">
        <v>5</v>
      </c>
      <c r="B318" t="s">
        <v>8</v>
      </c>
      <c r="C318">
        <v>80</v>
      </c>
      <c r="D318">
        <v>20.061140000000002</v>
      </c>
      <c r="E318">
        <v>20.061140000000002</v>
      </c>
      <c r="F318">
        <v>26.140625</v>
      </c>
      <c r="G318">
        <v>34.171025</v>
      </c>
      <c r="H318">
        <v>0</v>
      </c>
      <c r="I318">
        <v>1</v>
      </c>
      <c r="J318">
        <v>1</v>
      </c>
      <c r="K318">
        <f>Table1[[#This Row],[t1]]-Table1[[#This Row],[t2]]</f>
        <v>0</v>
      </c>
      <c r="L318">
        <f>IF(Table1[[#This Row],[Final GD]]&gt;0,1,IF(Table1[[#This Row],[Final GD]]&lt;0,-1,0))</f>
        <v>0</v>
      </c>
    </row>
    <row r="319" spans="1:12" x14ac:dyDescent="0.25">
      <c r="A319" t="s">
        <v>17</v>
      </c>
      <c r="B319" t="s">
        <v>19</v>
      </c>
      <c r="C319">
        <v>80</v>
      </c>
      <c r="D319">
        <v>29.339435000000002</v>
      </c>
      <c r="E319">
        <v>29.339435000000002</v>
      </c>
      <c r="F319">
        <v>15.04674</v>
      </c>
      <c r="G319">
        <v>25.41414</v>
      </c>
      <c r="H319">
        <v>3</v>
      </c>
      <c r="I319">
        <v>4</v>
      </c>
      <c r="J319">
        <v>0</v>
      </c>
      <c r="K319">
        <f>Table1[[#This Row],[t1]]-Table1[[#This Row],[t2]]</f>
        <v>4</v>
      </c>
      <c r="L319">
        <f>IF(Table1[[#This Row],[Final GD]]&gt;0,1,IF(Table1[[#This Row],[Final GD]]&lt;0,-1,0))</f>
        <v>1</v>
      </c>
    </row>
    <row r="320" spans="1:12" x14ac:dyDescent="0.25">
      <c r="A320" t="s">
        <v>14</v>
      </c>
      <c r="B320" t="s">
        <v>1</v>
      </c>
      <c r="C320">
        <v>80</v>
      </c>
      <c r="D320">
        <v>20.665825000000002</v>
      </c>
      <c r="E320">
        <v>20.665825000000002</v>
      </c>
      <c r="F320">
        <v>13.54928</v>
      </c>
      <c r="G320">
        <v>17.516010000000001</v>
      </c>
      <c r="H320">
        <v>-2</v>
      </c>
      <c r="I320">
        <v>0</v>
      </c>
      <c r="J320">
        <v>3</v>
      </c>
      <c r="K320">
        <f>Table1[[#This Row],[t1]]-Table1[[#This Row],[t2]]</f>
        <v>-3</v>
      </c>
      <c r="L320">
        <f>IF(Table1[[#This Row],[Final GD]]&gt;0,1,IF(Table1[[#This Row],[Final GD]]&lt;0,-1,0))</f>
        <v>-1</v>
      </c>
    </row>
    <row r="321" spans="1:12" x14ac:dyDescent="0.25">
      <c r="A321" t="s">
        <v>4</v>
      </c>
      <c r="B321" t="s">
        <v>19</v>
      </c>
      <c r="C321">
        <v>80</v>
      </c>
      <c r="D321">
        <v>29.339704999999999</v>
      </c>
      <c r="E321">
        <v>29.339704999999999</v>
      </c>
      <c r="F321">
        <v>19.013929999999998</v>
      </c>
      <c r="G321">
        <v>17.42737</v>
      </c>
      <c r="H321">
        <v>1</v>
      </c>
      <c r="I321">
        <v>2</v>
      </c>
      <c r="J321">
        <v>0</v>
      </c>
      <c r="K321">
        <f>Table1[[#This Row],[t1]]-Table1[[#This Row],[t2]]</f>
        <v>2</v>
      </c>
      <c r="L321">
        <f>IF(Table1[[#This Row],[Final GD]]&gt;0,1,IF(Table1[[#This Row],[Final GD]]&lt;0,-1,0))</f>
        <v>1</v>
      </c>
    </row>
    <row r="322" spans="1:12" x14ac:dyDescent="0.25">
      <c r="A322" t="s">
        <v>14</v>
      </c>
      <c r="B322" t="s">
        <v>13</v>
      </c>
      <c r="C322">
        <v>80</v>
      </c>
      <c r="D322">
        <v>20.064</v>
      </c>
      <c r="E322">
        <v>20.064</v>
      </c>
      <c r="F322">
        <v>18.167925</v>
      </c>
      <c r="G322">
        <v>13.977845</v>
      </c>
      <c r="H322">
        <v>2</v>
      </c>
      <c r="I322">
        <v>5</v>
      </c>
      <c r="J322">
        <v>0</v>
      </c>
      <c r="K322">
        <f>Table1[[#This Row],[t1]]-Table1[[#This Row],[t2]]</f>
        <v>5</v>
      </c>
      <c r="L322">
        <f>IF(Table1[[#This Row],[Final GD]]&gt;0,1,IF(Table1[[#This Row],[Final GD]]&lt;0,-1,0))</f>
        <v>1</v>
      </c>
    </row>
    <row r="323" spans="1:12" x14ac:dyDescent="0.25">
      <c r="A323" t="s">
        <v>12</v>
      </c>
      <c r="B323" t="s">
        <v>10</v>
      </c>
      <c r="C323">
        <v>80</v>
      </c>
      <c r="D323">
        <v>20.210100000000001</v>
      </c>
      <c r="E323">
        <v>20.210100000000001</v>
      </c>
      <c r="F323">
        <v>13.778015</v>
      </c>
      <c r="G323">
        <v>17.795294999999999</v>
      </c>
      <c r="H323">
        <v>1</v>
      </c>
      <c r="I323">
        <v>1</v>
      </c>
      <c r="J323">
        <v>0</v>
      </c>
      <c r="K323">
        <f>Table1[[#This Row],[t1]]-Table1[[#This Row],[t2]]</f>
        <v>1</v>
      </c>
      <c r="L323">
        <f>IF(Table1[[#This Row],[Final GD]]&gt;0,1,IF(Table1[[#This Row],[Final GD]]&lt;0,-1,0))</f>
        <v>1</v>
      </c>
    </row>
    <row r="324" spans="1:12" x14ac:dyDescent="0.25">
      <c r="A324" t="s">
        <v>0</v>
      </c>
      <c r="B324" t="s">
        <v>15</v>
      </c>
      <c r="C324">
        <v>80</v>
      </c>
      <c r="D324">
        <v>19.860275000000001</v>
      </c>
      <c r="E324">
        <v>18.124144999999999</v>
      </c>
      <c r="F324">
        <v>32.782620000000001</v>
      </c>
      <c r="G324">
        <v>32.782620000000001</v>
      </c>
      <c r="H324">
        <v>-3</v>
      </c>
      <c r="I324">
        <v>0</v>
      </c>
      <c r="J324">
        <v>4</v>
      </c>
      <c r="K324">
        <f>Table1[[#This Row],[t1]]-Table1[[#This Row],[t2]]</f>
        <v>-4</v>
      </c>
      <c r="L324">
        <f>IF(Table1[[#This Row],[Final GD]]&gt;0,1,IF(Table1[[#This Row],[Final GD]]&lt;0,-1,0))</f>
        <v>-1</v>
      </c>
    </row>
    <row r="325" spans="1:12" x14ac:dyDescent="0.25">
      <c r="A325" t="s">
        <v>10</v>
      </c>
      <c r="B325" t="s">
        <v>12</v>
      </c>
      <c r="C325">
        <v>80</v>
      </c>
      <c r="D325">
        <v>17.702200000000001</v>
      </c>
      <c r="E325">
        <v>21.41676</v>
      </c>
      <c r="F325">
        <v>18.91412</v>
      </c>
      <c r="G325">
        <v>22.9026</v>
      </c>
      <c r="H325">
        <v>-1</v>
      </c>
      <c r="I325">
        <v>1</v>
      </c>
      <c r="J325">
        <v>2</v>
      </c>
      <c r="K325">
        <f>Table1[[#This Row],[t1]]-Table1[[#This Row],[t2]]</f>
        <v>-1</v>
      </c>
      <c r="L325">
        <f>IF(Table1[[#This Row],[Final GD]]&gt;0,1,IF(Table1[[#This Row],[Final GD]]&lt;0,-1,0))</f>
        <v>-1</v>
      </c>
    </row>
    <row r="326" spans="1:12" ht="15" hidden="1" customHeight="1" x14ac:dyDescent="0.25">
      <c r="A326" t="s">
        <v>12</v>
      </c>
      <c r="B326" t="s">
        <v>2</v>
      </c>
      <c r="C326">
        <v>80</v>
      </c>
      <c r="D326">
        <v>19.056000000000001</v>
      </c>
      <c r="E326">
        <v>19.056000000000001</v>
      </c>
      <c r="F326">
        <v>20.85801</v>
      </c>
      <c r="G326">
        <v>20.85801</v>
      </c>
      <c r="H326">
        <v>1</v>
      </c>
      <c r="I326">
        <v>1</v>
      </c>
      <c r="J326">
        <v>1</v>
      </c>
      <c r="K326">
        <f>Table1[[#This Row],[t1]]-Table1[[#This Row],[t2]]</f>
        <v>0</v>
      </c>
      <c r="L326">
        <f>IF(Table1[[#This Row],[Final GD]]&gt;0,1,IF(Table1[[#This Row],[Final GD]]&lt;0,-1,0))</f>
        <v>0</v>
      </c>
    </row>
    <row r="327" spans="1:12" x14ac:dyDescent="0.25">
      <c r="A327" t="s">
        <v>3</v>
      </c>
      <c r="B327" t="s">
        <v>19</v>
      </c>
      <c r="C327">
        <v>80</v>
      </c>
      <c r="D327">
        <v>28.113119999999999</v>
      </c>
      <c r="E327">
        <v>33.468000000000004</v>
      </c>
      <c r="F327">
        <v>19.22139</v>
      </c>
      <c r="G327">
        <v>17.504729999999999</v>
      </c>
      <c r="H327">
        <v>0</v>
      </c>
      <c r="I327">
        <v>1</v>
      </c>
      <c r="J327">
        <v>0</v>
      </c>
      <c r="K327">
        <f>Table1[[#This Row],[t1]]-Table1[[#This Row],[t2]]</f>
        <v>1</v>
      </c>
      <c r="L327">
        <f>IF(Table1[[#This Row],[Final GD]]&gt;0,1,IF(Table1[[#This Row],[Final GD]]&lt;0,-1,0))</f>
        <v>1</v>
      </c>
    </row>
    <row r="328" spans="1:12" x14ac:dyDescent="0.25">
      <c r="A328" t="s">
        <v>1</v>
      </c>
      <c r="B328" t="s">
        <v>5</v>
      </c>
      <c r="C328">
        <v>80</v>
      </c>
      <c r="D328">
        <v>14.825345</v>
      </c>
      <c r="E328">
        <v>19.477354999999999</v>
      </c>
      <c r="F328">
        <v>15.462059999999999</v>
      </c>
      <c r="G328">
        <v>23.90588</v>
      </c>
      <c r="H328">
        <v>1</v>
      </c>
      <c r="I328">
        <v>1</v>
      </c>
      <c r="J328">
        <v>0</v>
      </c>
      <c r="K328">
        <f>Table1[[#This Row],[t1]]-Table1[[#This Row],[t2]]</f>
        <v>1</v>
      </c>
      <c r="L328">
        <f>IF(Table1[[#This Row],[Final GD]]&gt;0,1,IF(Table1[[#This Row],[Final GD]]&lt;0,-1,0))</f>
        <v>1</v>
      </c>
    </row>
    <row r="329" spans="1:12" x14ac:dyDescent="0.25">
      <c r="A329" t="s">
        <v>8</v>
      </c>
      <c r="B329" t="s">
        <v>1</v>
      </c>
      <c r="C329">
        <v>80</v>
      </c>
      <c r="D329">
        <v>27.237400000000001</v>
      </c>
      <c r="E329">
        <v>30.762239999999998</v>
      </c>
      <c r="F329">
        <v>18.069030000000001</v>
      </c>
      <c r="G329">
        <v>16.52826</v>
      </c>
      <c r="H329">
        <v>4</v>
      </c>
      <c r="I329">
        <v>5</v>
      </c>
      <c r="J329">
        <v>0</v>
      </c>
      <c r="K329">
        <f>Table1[[#This Row],[t1]]-Table1[[#This Row],[t2]]</f>
        <v>5</v>
      </c>
      <c r="L329">
        <f>IF(Table1[[#This Row],[Final GD]]&gt;0,1,IF(Table1[[#This Row],[Final GD]]&lt;0,-1,0))</f>
        <v>1</v>
      </c>
    </row>
    <row r="330" spans="1:12" x14ac:dyDescent="0.25">
      <c r="A330" t="s">
        <v>9</v>
      </c>
      <c r="B330" t="s">
        <v>5</v>
      </c>
      <c r="C330">
        <v>80</v>
      </c>
      <c r="D330">
        <v>22.515734999999999</v>
      </c>
      <c r="E330">
        <v>20.795165000000001</v>
      </c>
      <c r="F330">
        <v>18.356390000000001</v>
      </c>
      <c r="G330">
        <v>18.356390000000001</v>
      </c>
      <c r="H330">
        <v>-1</v>
      </c>
      <c r="I330">
        <v>0</v>
      </c>
      <c r="J330">
        <v>1</v>
      </c>
      <c r="K330">
        <f>Table1[[#This Row],[t1]]-Table1[[#This Row],[t2]]</f>
        <v>-1</v>
      </c>
      <c r="L330">
        <f>IF(Table1[[#This Row],[Final GD]]&gt;0,1,IF(Table1[[#This Row],[Final GD]]&lt;0,-1,0))</f>
        <v>-1</v>
      </c>
    </row>
    <row r="331" spans="1:12" x14ac:dyDescent="0.25">
      <c r="A331" t="s">
        <v>3</v>
      </c>
      <c r="B331" t="s">
        <v>5</v>
      </c>
      <c r="C331">
        <v>80</v>
      </c>
      <c r="D331">
        <v>28.734835</v>
      </c>
      <c r="E331">
        <v>28.734835</v>
      </c>
      <c r="F331">
        <v>16.998280000000001</v>
      </c>
      <c r="G331">
        <v>16.998280000000001</v>
      </c>
      <c r="H331">
        <v>-1</v>
      </c>
      <c r="I331">
        <v>0</v>
      </c>
      <c r="J331">
        <v>1</v>
      </c>
      <c r="K331">
        <f>Table1[[#This Row],[t1]]-Table1[[#This Row],[t2]]</f>
        <v>-1</v>
      </c>
      <c r="L331">
        <f>IF(Table1[[#This Row],[Final GD]]&gt;0,1,IF(Table1[[#This Row],[Final GD]]&lt;0,-1,0))</f>
        <v>-1</v>
      </c>
    </row>
    <row r="332" spans="1:12" x14ac:dyDescent="0.25">
      <c r="A332" t="s">
        <v>4</v>
      </c>
      <c r="B332" t="s">
        <v>7</v>
      </c>
      <c r="C332">
        <v>80</v>
      </c>
      <c r="D332">
        <v>26.010629999999999</v>
      </c>
      <c r="E332">
        <v>31.196549999999998</v>
      </c>
      <c r="F332">
        <v>30.362475</v>
      </c>
      <c r="G332">
        <v>27.509625</v>
      </c>
      <c r="H332">
        <v>-1</v>
      </c>
      <c r="I332">
        <v>1</v>
      </c>
      <c r="J332">
        <v>2</v>
      </c>
      <c r="K332">
        <f>Table1[[#This Row],[t1]]-Table1[[#This Row],[t2]]</f>
        <v>-1</v>
      </c>
      <c r="L332">
        <f>IF(Table1[[#This Row],[Final GD]]&gt;0,1,IF(Table1[[#This Row],[Final GD]]&lt;0,-1,0))</f>
        <v>-1</v>
      </c>
    </row>
    <row r="333" spans="1:12" x14ac:dyDescent="0.25">
      <c r="A333" t="s">
        <v>11</v>
      </c>
      <c r="B333" t="s">
        <v>16</v>
      </c>
      <c r="C333">
        <v>80</v>
      </c>
      <c r="D333">
        <v>14.357060000000001</v>
      </c>
      <c r="E333">
        <v>23.204699999999999</v>
      </c>
      <c r="F333">
        <v>19.5763</v>
      </c>
      <c r="G333">
        <v>23.419499999999999</v>
      </c>
      <c r="H333">
        <v>0</v>
      </c>
      <c r="I333">
        <v>2</v>
      </c>
      <c r="J333">
        <v>1</v>
      </c>
      <c r="K333">
        <f>Table1[[#This Row],[t1]]-Table1[[#This Row],[t2]]</f>
        <v>1</v>
      </c>
      <c r="L333">
        <f>IF(Table1[[#This Row],[Final GD]]&gt;0,1,IF(Table1[[#This Row],[Final GD]]&lt;0,-1,0))</f>
        <v>1</v>
      </c>
    </row>
    <row r="334" spans="1:12" ht="15" hidden="1" customHeight="1" x14ac:dyDescent="0.25">
      <c r="A334" t="s">
        <v>9</v>
      </c>
      <c r="B334" t="s">
        <v>12</v>
      </c>
      <c r="C334">
        <v>80</v>
      </c>
      <c r="D334">
        <v>18.542999999999999</v>
      </c>
      <c r="E334">
        <v>18.542999999999999</v>
      </c>
      <c r="F334">
        <v>21.05517</v>
      </c>
      <c r="G334">
        <v>21.05517</v>
      </c>
      <c r="H334">
        <v>1</v>
      </c>
      <c r="I334">
        <v>1</v>
      </c>
      <c r="J334">
        <v>1</v>
      </c>
      <c r="K334">
        <f>Table1[[#This Row],[t1]]-Table1[[#This Row],[t2]]</f>
        <v>0</v>
      </c>
      <c r="L334">
        <f>IF(Table1[[#This Row],[Final GD]]&gt;0,1,IF(Table1[[#This Row],[Final GD]]&lt;0,-1,0))</f>
        <v>0</v>
      </c>
    </row>
    <row r="335" spans="1:12" x14ac:dyDescent="0.25">
      <c r="A335" t="s">
        <v>6</v>
      </c>
      <c r="B335" t="s">
        <v>17</v>
      </c>
      <c r="C335">
        <v>80</v>
      </c>
      <c r="D335">
        <v>19.8535</v>
      </c>
      <c r="E335">
        <v>19.8535</v>
      </c>
      <c r="F335">
        <v>27.590599999999998</v>
      </c>
      <c r="G335">
        <v>27.590599999999998</v>
      </c>
      <c r="H335">
        <v>-2</v>
      </c>
      <c r="I335">
        <v>0</v>
      </c>
      <c r="J335">
        <v>3</v>
      </c>
      <c r="K335">
        <f>Table1[[#This Row],[t1]]-Table1[[#This Row],[t2]]</f>
        <v>-3</v>
      </c>
      <c r="L335">
        <f>IF(Table1[[#This Row],[Final GD]]&gt;0,1,IF(Table1[[#This Row],[Final GD]]&lt;0,-1,0))</f>
        <v>-1</v>
      </c>
    </row>
    <row r="336" spans="1:12" ht="15" hidden="1" customHeight="1" x14ac:dyDescent="0.25">
      <c r="A336" t="s">
        <v>18</v>
      </c>
      <c r="B336" t="s">
        <v>11</v>
      </c>
      <c r="C336">
        <v>80</v>
      </c>
      <c r="D336">
        <v>19.482220000000002</v>
      </c>
      <c r="E336">
        <v>19.482220000000002</v>
      </c>
      <c r="F336">
        <v>19.071400000000001</v>
      </c>
      <c r="G336">
        <v>19.071400000000001</v>
      </c>
      <c r="H336">
        <v>0</v>
      </c>
      <c r="I336">
        <v>1</v>
      </c>
      <c r="J336">
        <v>1</v>
      </c>
      <c r="K336">
        <f>Table1[[#This Row],[t1]]-Table1[[#This Row],[t2]]</f>
        <v>0</v>
      </c>
      <c r="L336">
        <f>IF(Table1[[#This Row],[Final GD]]&gt;0,1,IF(Table1[[#This Row],[Final GD]]&lt;0,-1,0))</f>
        <v>0</v>
      </c>
    </row>
    <row r="337" spans="1:12" x14ac:dyDescent="0.25">
      <c r="A337" t="s">
        <v>17</v>
      </c>
      <c r="B337" t="s">
        <v>0</v>
      </c>
      <c r="C337">
        <v>80</v>
      </c>
      <c r="D337">
        <v>28.8569</v>
      </c>
      <c r="E337">
        <v>34.369860000000003</v>
      </c>
      <c r="F337">
        <v>18.889800000000001</v>
      </c>
      <c r="G337">
        <v>17.497920000000001</v>
      </c>
      <c r="H337">
        <v>4</v>
      </c>
      <c r="I337">
        <v>5</v>
      </c>
      <c r="J337">
        <v>0</v>
      </c>
      <c r="K337">
        <f>Table1[[#This Row],[t1]]-Table1[[#This Row],[t2]]</f>
        <v>5</v>
      </c>
      <c r="L337">
        <f>IF(Table1[[#This Row],[Final GD]]&gt;0,1,IF(Table1[[#This Row],[Final GD]]&lt;0,-1,0))</f>
        <v>1</v>
      </c>
    </row>
    <row r="338" spans="1:12" ht="15" hidden="1" customHeight="1" x14ac:dyDescent="0.25">
      <c r="A338" t="s">
        <v>13</v>
      </c>
      <c r="B338" t="s">
        <v>0</v>
      </c>
      <c r="C338">
        <v>80</v>
      </c>
      <c r="D338">
        <v>18.869759999999999</v>
      </c>
      <c r="E338">
        <v>25.421759999999999</v>
      </c>
      <c r="F338">
        <v>16.504799999999999</v>
      </c>
      <c r="G338">
        <v>19.8904</v>
      </c>
      <c r="H338">
        <v>0</v>
      </c>
      <c r="I338">
        <v>1</v>
      </c>
      <c r="J338">
        <v>1</v>
      </c>
      <c r="K338">
        <f>Table1[[#This Row],[t1]]-Table1[[#This Row],[t2]]</f>
        <v>0</v>
      </c>
      <c r="L338">
        <f>IF(Table1[[#This Row],[Final GD]]&gt;0,1,IF(Table1[[#This Row],[Final GD]]&lt;0,-1,0))</f>
        <v>0</v>
      </c>
    </row>
    <row r="339" spans="1:12" x14ac:dyDescent="0.25">
      <c r="A339" t="s">
        <v>19</v>
      </c>
      <c r="B339" t="s">
        <v>0</v>
      </c>
      <c r="C339">
        <v>80</v>
      </c>
      <c r="D339">
        <v>17.668125</v>
      </c>
      <c r="E339">
        <v>17.668125</v>
      </c>
      <c r="F339">
        <v>15.150399999999999</v>
      </c>
      <c r="G339">
        <v>23.201599999999999</v>
      </c>
      <c r="H339">
        <v>3</v>
      </c>
      <c r="I339">
        <v>4</v>
      </c>
      <c r="J339">
        <v>1</v>
      </c>
      <c r="K339">
        <f>Table1[[#This Row],[t1]]-Table1[[#This Row],[t2]]</f>
        <v>3</v>
      </c>
      <c r="L339">
        <f>IF(Table1[[#This Row],[Final GD]]&gt;0,1,IF(Table1[[#This Row],[Final GD]]&lt;0,-1,0))</f>
        <v>1</v>
      </c>
    </row>
    <row r="340" spans="1:12" x14ac:dyDescent="0.25">
      <c r="A340" t="s">
        <v>9</v>
      </c>
      <c r="B340" t="s">
        <v>2</v>
      </c>
      <c r="C340">
        <v>80</v>
      </c>
      <c r="D340">
        <v>20.37068</v>
      </c>
      <c r="E340">
        <v>18.657</v>
      </c>
      <c r="F340">
        <v>17.217935000000001</v>
      </c>
      <c r="G340">
        <v>24.804494999999999</v>
      </c>
      <c r="H340">
        <v>3</v>
      </c>
      <c r="I340">
        <v>3</v>
      </c>
      <c r="J340">
        <v>0</v>
      </c>
      <c r="K340">
        <f>Table1[[#This Row],[t1]]-Table1[[#This Row],[t2]]</f>
        <v>3</v>
      </c>
      <c r="L340">
        <f>IF(Table1[[#This Row],[Final GD]]&gt;0,1,IF(Table1[[#This Row],[Final GD]]&lt;0,-1,0))</f>
        <v>1</v>
      </c>
    </row>
    <row r="341" spans="1:12" ht="15" hidden="1" customHeight="1" x14ac:dyDescent="0.25">
      <c r="A341" t="s">
        <v>13</v>
      </c>
      <c r="B341" t="s">
        <v>11</v>
      </c>
      <c r="C341">
        <v>80</v>
      </c>
      <c r="D341">
        <v>22.393445</v>
      </c>
      <c r="E341">
        <v>22.968454999999999</v>
      </c>
      <c r="F341">
        <v>21.84374</v>
      </c>
      <c r="G341">
        <v>16.297920000000001</v>
      </c>
      <c r="H341">
        <v>-1</v>
      </c>
      <c r="I341">
        <v>1</v>
      </c>
      <c r="J341">
        <v>1</v>
      </c>
      <c r="K341">
        <f>Table1[[#This Row],[t1]]-Table1[[#This Row],[t2]]</f>
        <v>0</v>
      </c>
      <c r="L341">
        <f>IF(Table1[[#This Row],[Final GD]]&gt;0,1,IF(Table1[[#This Row],[Final GD]]&lt;0,-1,0))</f>
        <v>0</v>
      </c>
    </row>
    <row r="342" spans="1:12" x14ac:dyDescent="0.25">
      <c r="A342" t="s">
        <v>2</v>
      </c>
      <c r="B342" t="s">
        <v>12</v>
      </c>
      <c r="C342">
        <v>80</v>
      </c>
      <c r="D342">
        <v>20.440799999999999</v>
      </c>
      <c r="E342">
        <v>22.582799999999999</v>
      </c>
      <c r="F342">
        <v>21.522835000000001</v>
      </c>
      <c r="G342">
        <v>19.805745000000002</v>
      </c>
      <c r="H342">
        <v>0</v>
      </c>
      <c r="I342">
        <v>0</v>
      </c>
      <c r="J342">
        <v>1</v>
      </c>
      <c r="K342">
        <f>Table1[[#This Row],[t1]]-Table1[[#This Row],[t2]]</f>
        <v>-1</v>
      </c>
      <c r="L342">
        <f>IF(Table1[[#This Row],[Final GD]]&gt;0,1,IF(Table1[[#This Row],[Final GD]]&lt;0,-1,0))</f>
        <v>-1</v>
      </c>
    </row>
    <row r="343" spans="1:12" x14ac:dyDescent="0.25">
      <c r="A343" t="s">
        <v>13</v>
      </c>
      <c r="B343" t="s">
        <v>19</v>
      </c>
      <c r="C343">
        <v>80</v>
      </c>
      <c r="D343">
        <v>18.955749999999998</v>
      </c>
      <c r="E343">
        <v>22.933350000000001</v>
      </c>
      <c r="F343">
        <v>14.7088</v>
      </c>
      <c r="G343">
        <v>17.632000000000001</v>
      </c>
      <c r="H343">
        <v>2</v>
      </c>
      <c r="I343">
        <v>2</v>
      </c>
      <c r="J343">
        <v>0</v>
      </c>
      <c r="K343">
        <f>Table1[[#This Row],[t1]]-Table1[[#This Row],[t2]]</f>
        <v>2</v>
      </c>
      <c r="L343">
        <f>IF(Table1[[#This Row],[Final GD]]&gt;0,1,IF(Table1[[#This Row],[Final GD]]&lt;0,-1,0))</f>
        <v>1</v>
      </c>
    </row>
    <row r="344" spans="1:12" x14ac:dyDescent="0.25">
      <c r="A344" t="s">
        <v>13</v>
      </c>
      <c r="B344" t="s">
        <v>4</v>
      </c>
      <c r="C344">
        <v>80</v>
      </c>
      <c r="D344">
        <v>20.776050000000001</v>
      </c>
      <c r="E344">
        <v>20.776050000000001</v>
      </c>
      <c r="F344">
        <v>27.708929999999999</v>
      </c>
      <c r="G344">
        <v>33.034370000000003</v>
      </c>
      <c r="H344">
        <v>1</v>
      </c>
      <c r="I344">
        <v>2</v>
      </c>
      <c r="J344">
        <v>1</v>
      </c>
      <c r="K344">
        <f>Table1[[#This Row],[t1]]-Table1[[#This Row],[t2]]</f>
        <v>1</v>
      </c>
      <c r="L344">
        <f>IF(Table1[[#This Row],[Final GD]]&gt;0,1,IF(Table1[[#This Row],[Final GD]]&lt;0,-1,0))</f>
        <v>1</v>
      </c>
    </row>
    <row r="345" spans="1:12" x14ac:dyDescent="0.25">
      <c r="A345" t="s">
        <v>18</v>
      </c>
      <c r="B345" t="s">
        <v>19</v>
      </c>
      <c r="C345">
        <v>80</v>
      </c>
      <c r="D345">
        <v>20.502405</v>
      </c>
      <c r="E345">
        <v>20.502405</v>
      </c>
      <c r="F345">
        <v>14.56193</v>
      </c>
      <c r="G345">
        <v>19.26397</v>
      </c>
      <c r="H345">
        <v>-3</v>
      </c>
      <c r="I345">
        <v>0</v>
      </c>
      <c r="J345">
        <v>3</v>
      </c>
      <c r="K345">
        <f>Table1[[#This Row],[t1]]-Table1[[#This Row],[t2]]</f>
        <v>-3</v>
      </c>
      <c r="L345">
        <f>IF(Table1[[#This Row],[Final GD]]&gt;0,1,IF(Table1[[#This Row],[Final GD]]&lt;0,-1,0))</f>
        <v>-1</v>
      </c>
    </row>
    <row r="346" spans="1:12" x14ac:dyDescent="0.25">
      <c r="A346" t="s">
        <v>8</v>
      </c>
      <c r="B346" t="s">
        <v>12</v>
      </c>
      <c r="C346">
        <v>80</v>
      </c>
      <c r="D346">
        <v>33.49344</v>
      </c>
      <c r="E346">
        <v>25.782720000000001</v>
      </c>
      <c r="F346">
        <v>16.13241</v>
      </c>
      <c r="G346">
        <v>26.022010000000002</v>
      </c>
      <c r="H346">
        <v>5</v>
      </c>
      <c r="I346">
        <v>5</v>
      </c>
      <c r="J346">
        <v>0</v>
      </c>
      <c r="K346">
        <f>Table1[[#This Row],[t1]]-Table1[[#This Row],[t2]]</f>
        <v>5</v>
      </c>
      <c r="L346">
        <f>IF(Table1[[#This Row],[Final GD]]&gt;0,1,IF(Table1[[#This Row],[Final GD]]&lt;0,-1,0))</f>
        <v>1</v>
      </c>
    </row>
    <row r="347" spans="1:12" x14ac:dyDescent="0.25">
      <c r="A347" t="s">
        <v>15</v>
      </c>
      <c r="B347" t="s">
        <v>19</v>
      </c>
      <c r="C347">
        <v>80</v>
      </c>
      <c r="D347">
        <v>30.49513</v>
      </c>
      <c r="E347">
        <v>30.49513</v>
      </c>
      <c r="F347">
        <v>15.050705000000001</v>
      </c>
      <c r="G347">
        <v>25.616465000000002</v>
      </c>
      <c r="H347">
        <v>2</v>
      </c>
      <c r="I347">
        <v>3</v>
      </c>
      <c r="J347">
        <v>1</v>
      </c>
      <c r="K347">
        <f>Table1[[#This Row],[t1]]-Table1[[#This Row],[t2]]</f>
        <v>2</v>
      </c>
      <c r="L347">
        <f>IF(Table1[[#This Row],[Final GD]]&gt;0,1,IF(Table1[[#This Row],[Final GD]]&lt;0,-1,0))</f>
        <v>1</v>
      </c>
    </row>
    <row r="348" spans="1:12" x14ac:dyDescent="0.25">
      <c r="A348" t="s">
        <v>0</v>
      </c>
      <c r="B348" t="s">
        <v>19</v>
      </c>
      <c r="C348">
        <v>80</v>
      </c>
      <c r="D348">
        <v>18.207840000000001</v>
      </c>
      <c r="E348">
        <v>21.675999999999998</v>
      </c>
      <c r="F348">
        <v>19.103149999999999</v>
      </c>
      <c r="G348">
        <v>17.29365</v>
      </c>
      <c r="H348">
        <v>-1</v>
      </c>
      <c r="I348">
        <v>0</v>
      </c>
      <c r="J348">
        <v>1</v>
      </c>
      <c r="K348">
        <f>Table1[[#This Row],[t1]]-Table1[[#This Row],[t2]]</f>
        <v>-1</v>
      </c>
      <c r="L348">
        <f>IF(Table1[[#This Row],[Final GD]]&gt;0,1,IF(Table1[[#This Row],[Final GD]]&lt;0,-1,0))</f>
        <v>-1</v>
      </c>
    </row>
    <row r="349" spans="1:12" ht="15" hidden="1" customHeight="1" x14ac:dyDescent="0.25">
      <c r="A349" t="s">
        <v>7</v>
      </c>
      <c r="B349" t="s">
        <v>18</v>
      </c>
      <c r="C349">
        <v>80</v>
      </c>
      <c r="D349">
        <v>35.011665000000001</v>
      </c>
      <c r="E349">
        <v>21.937435000000001</v>
      </c>
      <c r="F349">
        <v>19.009305000000001</v>
      </c>
      <c r="G349">
        <v>19.009305000000001</v>
      </c>
      <c r="H349">
        <v>0</v>
      </c>
      <c r="I349">
        <v>1</v>
      </c>
      <c r="J349">
        <v>1</v>
      </c>
      <c r="K349">
        <f>Table1[[#This Row],[t1]]-Table1[[#This Row],[t2]]</f>
        <v>0</v>
      </c>
      <c r="L349">
        <f>IF(Table1[[#This Row],[Final GD]]&gt;0,1,IF(Table1[[#This Row],[Final GD]]&lt;0,-1,0))</f>
        <v>0</v>
      </c>
    </row>
    <row r="350" spans="1:12" x14ac:dyDescent="0.25">
      <c r="A350" t="s">
        <v>18</v>
      </c>
      <c r="B350" t="s">
        <v>0</v>
      </c>
      <c r="C350">
        <v>80</v>
      </c>
      <c r="D350">
        <v>19.714500000000001</v>
      </c>
      <c r="E350">
        <v>23.458500000000001</v>
      </c>
      <c r="F350">
        <v>18.318300000000001</v>
      </c>
      <c r="G350">
        <v>18.318300000000001</v>
      </c>
      <c r="H350">
        <v>0</v>
      </c>
      <c r="I350">
        <v>1</v>
      </c>
      <c r="J350">
        <v>0</v>
      </c>
      <c r="K350">
        <f>Table1[[#This Row],[t1]]-Table1[[#This Row],[t2]]</f>
        <v>1</v>
      </c>
      <c r="L350">
        <f>IF(Table1[[#This Row],[Final GD]]&gt;0,1,IF(Table1[[#This Row],[Final GD]]&lt;0,-1,0))</f>
        <v>1</v>
      </c>
    </row>
    <row r="351" spans="1:12" x14ac:dyDescent="0.25">
      <c r="A351" t="s">
        <v>14</v>
      </c>
      <c r="B351" t="s">
        <v>3</v>
      </c>
      <c r="C351">
        <v>80</v>
      </c>
      <c r="D351">
        <v>20.638280000000002</v>
      </c>
      <c r="E351">
        <v>20.638280000000002</v>
      </c>
      <c r="F351">
        <v>27.110099999999999</v>
      </c>
      <c r="G351">
        <v>29.467500000000001</v>
      </c>
      <c r="H351">
        <v>0</v>
      </c>
      <c r="I351">
        <v>2</v>
      </c>
      <c r="J351">
        <v>3</v>
      </c>
      <c r="K351">
        <f>Table1[[#This Row],[t1]]-Table1[[#This Row],[t2]]</f>
        <v>-1</v>
      </c>
      <c r="L351">
        <f>IF(Table1[[#This Row],[Final GD]]&gt;0,1,IF(Table1[[#This Row],[Final GD]]&lt;0,-1,0))</f>
        <v>-1</v>
      </c>
    </row>
    <row r="352" spans="1:12" x14ac:dyDescent="0.25">
      <c r="A352" t="s">
        <v>15</v>
      </c>
      <c r="B352" t="s">
        <v>10</v>
      </c>
      <c r="C352">
        <v>80</v>
      </c>
      <c r="D352">
        <v>29.256499999999999</v>
      </c>
      <c r="E352">
        <v>37.810499999999998</v>
      </c>
      <c r="F352">
        <v>19.577739999999999</v>
      </c>
      <c r="G352">
        <v>19.577739999999999</v>
      </c>
      <c r="H352">
        <v>2</v>
      </c>
      <c r="I352">
        <v>3</v>
      </c>
      <c r="J352">
        <v>1</v>
      </c>
      <c r="K352">
        <f>Table1[[#This Row],[t1]]-Table1[[#This Row],[t2]]</f>
        <v>2</v>
      </c>
      <c r="L352">
        <f>IF(Table1[[#This Row],[Final GD]]&gt;0,1,IF(Table1[[#This Row],[Final GD]]&lt;0,-1,0))</f>
        <v>1</v>
      </c>
    </row>
    <row r="353" spans="1:12" x14ac:dyDescent="0.25">
      <c r="A353" t="s">
        <v>4</v>
      </c>
      <c r="B353" t="s">
        <v>6</v>
      </c>
      <c r="C353">
        <v>80</v>
      </c>
      <c r="D353">
        <v>29.179950000000002</v>
      </c>
      <c r="E353">
        <v>29.179950000000002</v>
      </c>
      <c r="F353">
        <v>16.924530000000001</v>
      </c>
      <c r="G353">
        <v>26.18787</v>
      </c>
      <c r="H353">
        <v>3</v>
      </c>
      <c r="I353">
        <v>5</v>
      </c>
      <c r="J353">
        <v>1</v>
      </c>
      <c r="K353">
        <f>Table1[[#This Row],[t1]]-Table1[[#This Row],[t2]]</f>
        <v>4</v>
      </c>
      <c r="L353">
        <f>IF(Table1[[#This Row],[Final GD]]&gt;0,1,IF(Table1[[#This Row],[Final GD]]&lt;0,-1,0))</f>
        <v>1</v>
      </c>
    </row>
    <row r="354" spans="1:12" x14ac:dyDescent="0.25">
      <c r="A354" t="s">
        <v>0</v>
      </c>
      <c r="B354" t="s">
        <v>18</v>
      </c>
      <c r="C354">
        <v>80</v>
      </c>
      <c r="D354">
        <v>17.502749999999999</v>
      </c>
      <c r="E354">
        <v>17.502749999999999</v>
      </c>
      <c r="F354">
        <v>14.563840000000001</v>
      </c>
      <c r="G354">
        <v>23.666239999999998</v>
      </c>
      <c r="H354">
        <v>3</v>
      </c>
      <c r="I354">
        <v>4</v>
      </c>
      <c r="J354">
        <v>1</v>
      </c>
      <c r="K354">
        <f>Table1[[#This Row],[t1]]-Table1[[#This Row],[t2]]</f>
        <v>3</v>
      </c>
      <c r="L354">
        <f>IF(Table1[[#This Row],[Final GD]]&gt;0,1,IF(Table1[[#This Row],[Final GD]]&lt;0,-1,0))</f>
        <v>1</v>
      </c>
    </row>
    <row r="355" spans="1:12" ht="15" hidden="1" customHeight="1" x14ac:dyDescent="0.25">
      <c r="A355" t="s">
        <v>7</v>
      </c>
      <c r="B355" t="s">
        <v>13</v>
      </c>
      <c r="C355">
        <v>80</v>
      </c>
      <c r="D355">
        <v>26.878399999999999</v>
      </c>
      <c r="E355">
        <v>33.640799999999999</v>
      </c>
      <c r="F355">
        <v>23.666080000000001</v>
      </c>
      <c r="G355">
        <v>19.550239999999999</v>
      </c>
      <c r="H355">
        <v>0</v>
      </c>
      <c r="I355">
        <v>0</v>
      </c>
      <c r="J355">
        <v>0</v>
      </c>
      <c r="K355">
        <f>Table1[[#This Row],[t1]]-Table1[[#This Row],[t2]]</f>
        <v>0</v>
      </c>
      <c r="L355">
        <f>IF(Table1[[#This Row],[Final GD]]&gt;0,1,IF(Table1[[#This Row],[Final GD]]&lt;0,-1,0))</f>
        <v>0</v>
      </c>
    </row>
    <row r="356" spans="1:12" x14ac:dyDescent="0.25">
      <c r="A356" t="s">
        <v>3</v>
      </c>
      <c r="B356" t="s">
        <v>16</v>
      </c>
      <c r="C356">
        <v>80</v>
      </c>
      <c r="D356">
        <v>29.613745000000002</v>
      </c>
      <c r="E356">
        <v>29.613745000000002</v>
      </c>
      <c r="F356">
        <v>24.578514999999999</v>
      </c>
      <c r="G356">
        <v>20.476755000000001</v>
      </c>
      <c r="H356">
        <v>1</v>
      </c>
      <c r="I356">
        <v>4</v>
      </c>
      <c r="J356">
        <v>0</v>
      </c>
      <c r="K356">
        <f>Table1[[#This Row],[t1]]-Table1[[#This Row],[t2]]</f>
        <v>4</v>
      </c>
      <c r="L356">
        <f>IF(Table1[[#This Row],[Final GD]]&gt;0,1,IF(Table1[[#This Row],[Final GD]]&lt;0,-1,0))</f>
        <v>1</v>
      </c>
    </row>
    <row r="357" spans="1:12" x14ac:dyDescent="0.25">
      <c r="A357" t="s">
        <v>15</v>
      </c>
      <c r="B357" t="s">
        <v>5</v>
      </c>
      <c r="C357">
        <v>80</v>
      </c>
      <c r="D357">
        <v>31.171140000000001</v>
      </c>
      <c r="E357">
        <v>31.171140000000001</v>
      </c>
      <c r="F357">
        <v>22.751805000000001</v>
      </c>
      <c r="G357">
        <v>17.210775000000002</v>
      </c>
      <c r="H357">
        <v>2</v>
      </c>
      <c r="I357">
        <v>3</v>
      </c>
      <c r="J357">
        <v>0</v>
      </c>
      <c r="K357">
        <f>Table1[[#This Row],[t1]]-Table1[[#This Row],[t2]]</f>
        <v>3</v>
      </c>
      <c r="L357">
        <f>IF(Table1[[#This Row],[Final GD]]&gt;0,1,IF(Table1[[#This Row],[Final GD]]&lt;0,-1,0))</f>
        <v>1</v>
      </c>
    </row>
    <row r="358" spans="1:12" x14ac:dyDescent="0.25">
      <c r="A358" t="s">
        <v>8</v>
      </c>
      <c r="B358" t="s">
        <v>15</v>
      </c>
      <c r="C358">
        <v>80</v>
      </c>
      <c r="D358">
        <v>25.6736</v>
      </c>
      <c r="E358">
        <v>25.6736</v>
      </c>
      <c r="F358">
        <v>30.6432</v>
      </c>
      <c r="G358">
        <v>30.6432</v>
      </c>
      <c r="H358">
        <v>-3</v>
      </c>
      <c r="I358">
        <v>0</v>
      </c>
      <c r="J358">
        <v>3</v>
      </c>
      <c r="K358">
        <f>Table1[[#This Row],[t1]]-Table1[[#This Row],[t2]]</f>
        <v>-3</v>
      </c>
      <c r="L358">
        <f>IF(Table1[[#This Row],[Final GD]]&gt;0,1,IF(Table1[[#This Row],[Final GD]]&lt;0,-1,0))</f>
        <v>-1</v>
      </c>
    </row>
    <row r="359" spans="1:12" ht="15" hidden="1" customHeight="1" x14ac:dyDescent="0.25">
      <c r="A359" t="s">
        <v>12</v>
      </c>
      <c r="B359" t="s">
        <v>15</v>
      </c>
      <c r="C359">
        <v>80</v>
      </c>
      <c r="D359">
        <v>21.66208</v>
      </c>
      <c r="E359">
        <v>17.832319999999999</v>
      </c>
      <c r="F359">
        <v>30.436425</v>
      </c>
      <c r="G359">
        <v>30.436425</v>
      </c>
      <c r="H359">
        <v>-1</v>
      </c>
      <c r="I359">
        <v>1</v>
      </c>
      <c r="J359">
        <v>1</v>
      </c>
      <c r="K359">
        <f>Table1[[#This Row],[t1]]-Table1[[#This Row],[t2]]</f>
        <v>0</v>
      </c>
      <c r="L359">
        <f>IF(Table1[[#This Row],[Final GD]]&gt;0,1,IF(Table1[[#This Row],[Final GD]]&lt;0,-1,0))</f>
        <v>0</v>
      </c>
    </row>
    <row r="360" spans="1:12" x14ac:dyDescent="0.25">
      <c r="A360" t="s">
        <v>7</v>
      </c>
      <c r="B360" t="s">
        <v>5</v>
      </c>
      <c r="C360">
        <v>80</v>
      </c>
      <c r="D360">
        <v>25.9419</v>
      </c>
      <c r="E360">
        <v>33.261940000000003</v>
      </c>
      <c r="F360">
        <v>18.982109999999999</v>
      </c>
      <c r="G360">
        <v>18.982109999999999</v>
      </c>
      <c r="H360">
        <v>3</v>
      </c>
      <c r="I360">
        <v>3</v>
      </c>
      <c r="J360">
        <v>0</v>
      </c>
      <c r="K360">
        <f>Table1[[#This Row],[t1]]-Table1[[#This Row],[t2]]</f>
        <v>3</v>
      </c>
      <c r="L360">
        <f>IF(Table1[[#This Row],[Final GD]]&gt;0,1,IF(Table1[[#This Row],[Final GD]]&lt;0,-1,0))</f>
        <v>1</v>
      </c>
    </row>
    <row r="361" spans="1:12" ht="15" hidden="1" customHeight="1" x14ac:dyDescent="0.25">
      <c r="A361" t="s">
        <v>13</v>
      </c>
      <c r="B361" t="s">
        <v>5</v>
      </c>
      <c r="C361">
        <v>80</v>
      </c>
      <c r="D361">
        <v>21.751860000000001</v>
      </c>
      <c r="E361">
        <v>21.751860000000001</v>
      </c>
      <c r="F361">
        <v>17.372800000000002</v>
      </c>
      <c r="G361">
        <v>17.372800000000002</v>
      </c>
      <c r="H361">
        <v>0</v>
      </c>
      <c r="I361">
        <v>1</v>
      </c>
      <c r="J361">
        <v>1</v>
      </c>
      <c r="K361">
        <f>Table1[[#This Row],[t1]]-Table1[[#This Row],[t2]]</f>
        <v>0</v>
      </c>
      <c r="L361">
        <f>IF(Table1[[#This Row],[Final GD]]&gt;0,1,IF(Table1[[#This Row],[Final GD]]&lt;0,-1,0))</f>
        <v>0</v>
      </c>
    </row>
    <row r="362" spans="1:12" x14ac:dyDescent="0.25">
      <c r="A362" t="s">
        <v>16</v>
      </c>
      <c r="B362" t="s">
        <v>15</v>
      </c>
      <c r="C362">
        <v>80</v>
      </c>
      <c r="D362">
        <v>18.947089999999999</v>
      </c>
      <c r="E362">
        <v>24.864319999999999</v>
      </c>
      <c r="F362">
        <v>31.874310000000001</v>
      </c>
      <c r="G362">
        <v>31.874310000000001</v>
      </c>
      <c r="H362">
        <v>-2</v>
      </c>
      <c r="I362">
        <v>1</v>
      </c>
      <c r="J362">
        <v>3</v>
      </c>
      <c r="K362">
        <f>Table1[[#This Row],[t1]]-Table1[[#This Row],[t2]]</f>
        <v>-2</v>
      </c>
      <c r="L362">
        <f>IF(Table1[[#This Row],[Final GD]]&gt;0,1,IF(Table1[[#This Row],[Final GD]]&lt;0,-1,0))</f>
        <v>-1</v>
      </c>
    </row>
    <row r="363" spans="1:12" x14ac:dyDescent="0.25">
      <c r="A363" t="s">
        <v>16</v>
      </c>
      <c r="B363" t="s">
        <v>11</v>
      </c>
      <c r="C363">
        <v>80</v>
      </c>
      <c r="D363">
        <v>20.78951</v>
      </c>
      <c r="E363">
        <v>24.833670000000001</v>
      </c>
      <c r="F363">
        <v>21.956375000000001</v>
      </c>
      <c r="G363">
        <v>16.665025</v>
      </c>
      <c r="H363">
        <v>0</v>
      </c>
      <c r="I363">
        <v>2</v>
      </c>
      <c r="J363">
        <v>1</v>
      </c>
      <c r="K363">
        <f>Table1[[#This Row],[t1]]-Table1[[#This Row],[t2]]</f>
        <v>1</v>
      </c>
      <c r="L363">
        <f>IF(Table1[[#This Row],[Final GD]]&gt;0,1,IF(Table1[[#This Row],[Final GD]]&lt;0,-1,0))</f>
        <v>1</v>
      </c>
    </row>
    <row r="364" spans="1:12" ht="15" hidden="1" customHeight="1" x14ac:dyDescent="0.25">
      <c r="A364" t="s">
        <v>12</v>
      </c>
      <c r="B364" t="s">
        <v>1</v>
      </c>
      <c r="C364">
        <v>80</v>
      </c>
      <c r="D364">
        <v>21.316050000000001</v>
      </c>
      <c r="E364">
        <v>21.316050000000001</v>
      </c>
      <c r="F364">
        <v>16.632000000000001</v>
      </c>
      <c r="G364">
        <v>16.632000000000001</v>
      </c>
      <c r="H364">
        <v>0</v>
      </c>
      <c r="I364">
        <v>0</v>
      </c>
      <c r="J364">
        <v>0</v>
      </c>
      <c r="K364">
        <f>Table1[[#This Row],[t1]]-Table1[[#This Row],[t2]]</f>
        <v>0</v>
      </c>
      <c r="L364">
        <f>IF(Table1[[#This Row],[Final GD]]&gt;0,1,IF(Table1[[#This Row],[Final GD]]&lt;0,-1,0))</f>
        <v>0</v>
      </c>
    </row>
    <row r="365" spans="1:12" ht="15" hidden="1" customHeight="1" x14ac:dyDescent="0.25">
      <c r="A365" t="s">
        <v>19</v>
      </c>
      <c r="B365" t="s">
        <v>11</v>
      </c>
      <c r="C365">
        <v>80</v>
      </c>
      <c r="D365">
        <v>18.866969999999998</v>
      </c>
      <c r="E365">
        <v>15.59465</v>
      </c>
      <c r="F365">
        <v>21.021889999999999</v>
      </c>
      <c r="G365">
        <v>19.41123</v>
      </c>
      <c r="H365">
        <v>0</v>
      </c>
      <c r="I365">
        <v>2</v>
      </c>
      <c r="J365">
        <v>2</v>
      </c>
      <c r="K365">
        <f>Table1[[#This Row],[t1]]-Table1[[#This Row],[t2]]</f>
        <v>0</v>
      </c>
      <c r="L365">
        <f>IF(Table1[[#This Row],[Final GD]]&gt;0,1,IF(Table1[[#This Row],[Final GD]]&lt;0,-1,0))</f>
        <v>0</v>
      </c>
    </row>
    <row r="366" spans="1:12" ht="15" hidden="1" customHeight="1" x14ac:dyDescent="0.25">
      <c r="A366" t="s">
        <v>9</v>
      </c>
      <c r="B366" t="s">
        <v>17</v>
      </c>
      <c r="C366">
        <v>80</v>
      </c>
      <c r="D366">
        <v>20.703695</v>
      </c>
      <c r="E366">
        <v>18.753145</v>
      </c>
      <c r="F366">
        <v>28.654724999999999</v>
      </c>
      <c r="G366">
        <v>26.095575</v>
      </c>
      <c r="H366">
        <v>0</v>
      </c>
      <c r="I366">
        <v>1</v>
      </c>
      <c r="J366">
        <v>1</v>
      </c>
      <c r="K366">
        <f>Table1[[#This Row],[t1]]-Table1[[#This Row],[t2]]</f>
        <v>0</v>
      </c>
      <c r="L366">
        <f>IF(Table1[[#This Row],[Final GD]]&gt;0,1,IF(Table1[[#This Row],[Final GD]]&lt;0,-1,0))</f>
        <v>0</v>
      </c>
    </row>
    <row r="367" spans="1:12" x14ac:dyDescent="0.25">
      <c r="A367" t="s">
        <v>0</v>
      </c>
      <c r="B367" t="s">
        <v>6</v>
      </c>
      <c r="C367">
        <v>80</v>
      </c>
      <c r="D367">
        <v>16.172055</v>
      </c>
      <c r="E367">
        <v>19.322775</v>
      </c>
      <c r="F367">
        <v>17.638169999999999</v>
      </c>
      <c r="G367">
        <v>17.638169999999999</v>
      </c>
      <c r="H367">
        <v>-1</v>
      </c>
      <c r="I367">
        <v>1</v>
      </c>
      <c r="J367">
        <v>2</v>
      </c>
      <c r="K367">
        <f>Table1[[#This Row],[t1]]-Table1[[#This Row],[t2]]</f>
        <v>-1</v>
      </c>
      <c r="L367">
        <f>IF(Table1[[#This Row],[Final GD]]&gt;0,1,IF(Table1[[#This Row],[Final GD]]&lt;0,-1,0))</f>
        <v>-1</v>
      </c>
    </row>
    <row r="368" spans="1:12" ht="15" hidden="1" customHeight="1" x14ac:dyDescent="0.25">
      <c r="A368" t="s">
        <v>2</v>
      </c>
      <c r="B368" t="s">
        <v>19</v>
      </c>
      <c r="C368">
        <v>80</v>
      </c>
      <c r="D368">
        <v>22.335000000000001</v>
      </c>
      <c r="E368">
        <v>20.250399999999999</v>
      </c>
      <c r="F368">
        <v>20.678460000000001</v>
      </c>
      <c r="G368">
        <v>12.66432</v>
      </c>
      <c r="H368">
        <v>0</v>
      </c>
      <c r="I368">
        <v>1</v>
      </c>
      <c r="J368">
        <v>1</v>
      </c>
      <c r="K368">
        <f>Table1[[#This Row],[t1]]-Table1[[#This Row],[t2]]</f>
        <v>0</v>
      </c>
      <c r="L368">
        <f>IF(Table1[[#This Row],[Final GD]]&gt;0,1,IF(Table1[[#This Row],[Final GD]]&lt;0,-1,0))</f>
        <v>0</v>
      </c>
    </row>
    <row r="369" spans="1:12" x14ac:dyDescent="0.25">
      <c r="A369" t="s">
        <v>16</v>
      </c>
      <c r="B369" t="s">
        <v>9</v>
      </c>
      <c r="C369">
        <v>80</v>
      </c>
      <c r="D369">
        <v>20.621770000000001</v>
      </c>
      <c r="E369">
        <v>20.621770000000001</v>
      </c>
      <c r="F369">
        <v>19.029419999999998</v>
      </c>
      <c r="G369">
        <v>22.841259999999998</v>
      </c>
      <c r="H369">
        <v>1</v>
      </c>
      <c r="I369">
        <v>1</v>
      </c>
      <c r="J369">
        <v>0</v>
      </c>
      <c r="K369">
        <f>Table1[[#This Row],[t1]]-Table1[[#This Row],[t2]]</f>
        <v>1</v>
      </c>
      <c r="L369">
        <f>IF(Table1[[#This Row],[Final GD]]&gt;0,1,IF(Table1[[#This Row],[Final GD]]&lt;0,-1,0))</f>
        <v>1</v>
      </c>
    </row>
    <row r="370" spans="1:12" x14ac:dyDescent="0.25">
      <c r="A370" t="s">
        <v>16</v>
      </c>
      <c r="B370" t="s">
        <v>10</v>
      </c>
      <c r="C370">
        <v>80</v>
      </c>
      <c r="D370">
        <v>17.898209999999999</v>
      </c>
      <c r="E370">
        <v>23.09637</v>
      </c>
      <c r="F370">
        <v>17.945620000000002</v>
      </c>
      <c r="G370">
        <v>23.847999999999999</v>
      </c>
      <c r="H370">
        <v>0</v>
      </c>
      <c r="I370">
        <v>3</v>
      </c>
      <c r="J370">
        <v>2</v>
      </c>
      <c r="K370">
        <f>Table1[[#This Row],[t1]]-Table1[[#This Row],[t2]]</f>
        <v>1</v>
      </c>
      <c r="L370">
        <f>IF(Table1[[#This Row],[Final GD]]&gt;0,1,IF(Table1[[#This Row],[Final GD]]&lt;0,-1,0))</f>
        <v>1</v>
      </c>
    </row>
    <row r="371" spans="1:12" x14ac:dyDescent="0.25">
      <c r="A371" t="s">
        <v>7</v>
      </c>
      <c r="B371" t="s">
        <v>10</v>
      </c>
      <c r="C371">
        <v>80</v>
      </c>
      <c r="D371">
        <v>29.738299999999999</v>
      </c>
      <c r="E371">
        <v>27.520250000000001</v>
      </c>
      <c r="F371">
        <v>20.526074999999999</v>
      </c>
      <c r="G371">
        <v>20.526074999999999</v>
      </c>
      <c r="H371">
        <v>0</v>
      </c>
      <c r="I371">
        <v>4</v>
      </c>
      <c r="J371">
        <v>2</v>
      </c>
      <c r="K371">
        <f>Table1[[#This Row],[t1]]-Table1[[#This Row],[t2]]</f>
        <v>2</v>
      </c>
      <c r="L371">
        <f>IF(Table1[[#This Row],[Final GD]]&gt;0,1,IF(Table1[[#This Row],[Final GD]]&lt;0,-1,0))</f>
        <v>1</v>
      </c>
    </row>
    <row r="372" spans="1:12" x14ac:dyDescent="0.25">
      <c r="A372" t="s">
        <v>13</v>
      </c>
      <c r="B372" t="s">
        <v>18</v>
      </c>
      <c r="C372">
        <v>80</v>
      </c>
      <c r="D372">
        <v>19.552855000000001</v>
      </c>
      <c r="E372">
        <v>25.264925000000002</v>
      </c>
      <c r="F372">
        <v>20.604679999999998</v>
      </c>
      <c r="G372">
        <v>17.188359999999999</v>
      </c>
      <c r="H372">
        <v>-2</v>
      </c>
      <c r="I372">
        <v>0</v>
      </c>
      <c r="J372">
        <v>2</v>
      </c>
      <c r="K372">
        <f>Table1[[#This Row],[t1]]-Table1[[#This Row],[t2]]</f>
        <v>-2</v>
      </c>
      <c r="L372">
        <f>IF(Table1[[#This Row],[Final GD]]&gt;0,1,IF(Table1[[#This Row],[Final GD]]&lt;0,-1,0))</f>
        <v>-1</v>
      </c>
    </row>
    <row r="373" spans="1:12" x14ac:dyDescent="0.25">
      <c r="A373" t="s">
        <v>19</v>
      </c>
      <c r="B373" t="s">
        <v>17</v>
      </c>
      <c r="C373">
        <v>80</v>
      </c>
      <c r="D373">
        <v>16.760259999999999</v>
      </c>
      <c r="E373">
        <v>21.909179999999999</v>
      </c>
      <c r="F373">
        <v>28.114840000000001</v>
      </c>
      <c r="G373">
        <v>28.114840000000001</v>
      </c>
      <c r="H373">
        <v>-2</v>
      </c>
      <c r="I373">
        <v>1</v>
      </c>
      <c r="J373">
        <v>5</v>
      </c>
      <c r="K373">
        <f>Table1[[#This Row],[t1]]-Table1[[#This Row],[t2]]</f>
        <v>-4</v>
      </c>
      <c r="L373">
        <f>IF(Table1[[#This Row],[Final GD]]&gt;0,1,IF(Table1[[#This Row],[Final GD]]&lt;0,-1,0))</f>
        <v>-1</v>
      </c>
    </row>
    <row r="374" spans="1:12" x14ac:dyDescent="0.25">
      <c r="A374" t="s">
        <v>13</v>
      </c>
      <c r="B374" t="s">
        <v>8</v>
      </c>
      <c r="C374">
        <v>80</v>
      </c>
      <c r="D374">
        <v>17.403839999999999</v>
      </c>
      <c r="E374">
        <v>23.205120000000001</v>
      </c>
      <c r="F374">
        <v>32.179279999999999</v>
      </c>
      <c r="G374">
        <v>10.50752</v>
      </c>
      <c r="H374">
        <v>1</v>
      </c>
      <c r="I374">
        <v>3</v>
      </c>
      <c r="J374">
        <v>1</v>
      </c>
      <c r="K374">
        <f>Table1[[#This Row],[t1]]-Table1[[#This Row],[t2]]</f>
        <v>2</v>
      </c>
      <c r="L374">
        <f>IF(Table1[[#This Row],[Final GD]]&gt;0,1,IF(Table1[[#This Row],[Final GD]]&lt;0,-1,0))</f>
        <v>1</v>
      </c>
    </row>
    <row r="375" spans="1:12" x14ac:dyDescent="0.25">
      <c r="A375" t="s">
        <v>9</v>
      </c>
      <c r="B375" t="s">
        <v>13</v>
      </c>
      <c r="C375">
        <v>80</v>
      </c>
      <c r="D375">
        <v>18.532499999999999</v>
      </c>
      <c r="E375">
        <v>18.532499999999999</v>
      </c>
      <c r="F375">
        <v>20.882400000000001</v>
      </c>
      <c r="G375">
        <v>20.882400000000001</v>
      </c>
      <c r="H375">
        <v>0</v>
      </c>
      <c r="I375">
        <v>2</v>
      </c>
      <c r="J375">
        <v>3</v>
      </c>
      <c r="K375">
        <f>Table1[[#This Row],[t1]]-Table1[[#This Row],[t2]]</f>
        <v>-1</v>
      </c>
      <c r="L375">
        <f>IF(Table1[[#This Row],[Final GD]]&gt;0,1,IF(Table1[[#This Row],[Final GD]]&lt;0,-1,0))</f>
        <v>-1</v>
      </c>
    </row>
    <row r="376" spans="1:12" x14ac:dyDescent="0.25">
      <c r="A376" t="s">
        <v>0</v>
      </c>
      <c r="B376" t="s">
        <v>4</v>
      </c>
      <c r="C376">
        <v>80</v>
      </c>
      <c r="D376">
        <v>14.48757</v>
      </c>
      <c r="E376">
        <v>22.107330000000001</v>
      </c>
      <c r="F376">
        <v>24.20928</v>
      </c>
      <c r="G376">
        <v>37.154519999999998</v>
      </c>
      <c r="H376">
        <v>-1</v>
      </c>
      <c r="I376">
        <v>0</v>
      </c>
      <c r="J376">
        <v>2</v>
      </c>
      <c r="K376">
        <f>Table1[[#This Row],[t1]]-Table1[[#This Row],[t2]]</f>
        <v>-2</v>
      </c>
      <c r="L376">
        <f>IF(Table1[[#This Row],[Final GD]]&gt;0,1,IF(Table1[[#This Row],[Final GD]]&lt;0,-1,0))</f>
        <v>-1</v>
      </c>
    </row>
    <row r="377" spans="1:12" x14ac:dyDescent="0.25">
      <c r="A377" t="s">
        <v>14</v>
      </c>
      <c r="B377" t="s">
        <v>4</v>
      </c>
      <c r="C377">
        <v>80</v>
      </c>
      <c r="D377">
        <v>19.84</v>
      </c>
      <c r="E377">
        <v>19.84</v>
      </c>
      <c r="F377">
        <v>27.710429999999999</v>
      </c>
      <c r="G377">
        <v>33.243870000000001</v>
      </c>
      <c r="H377">
        <v>0</v>
      </c>
      <c r="I377">
        <v>0</v>
      </c>
      <c r="J377">
        <v>1</v>
      </c>
      <c r="K377">
        <f>Table1[[#This Row],[t1]]-Table1[[#This Row],[t2]]</f>
        <v>-1</v>
      </c>
      <c r="L377">
        <f>IF(Table1[[#This Row],[Final GD]]&gt;0,1,IF(Table1[[#This Row],[Final GD]]&lt;0,-1,0))</f>
        <v>-1</v>
      </c>
    </row>
    <row r="378" spans="1:12" x14ac:dyDescent="0.25">
      <c r="A378" t="s">
        <v>11</v>
      </c>
      <c r="B378" t="s">
        <v>19</v>
      </c>
      <c r="C378">
        <v>80</v>
      </c>
      <c r="D378">
        <v>20.052765000000001</v>
      </c>
      <c r="E378">
        <v>18.153314999999999</v>
      </c>
      <c r="F378">
        <v>13.16133</v>
      </c>
      <c r="G378">
        <v>20.971350000000001</v>
      </c>
      <c r="H378">
        <v>1</v>
      </c>
      <c r="I378">
        <v>2</v>
      </c>
      <c r="J378">
        <v>1</v>
      </c>
      <c r="K378">
        <f>Table1[[#This Row],[t1]]-Table1[[#This Row],[t2]]</f>
        <v>1</v>
      </c>
      <c r="L378">
        <f>IF(Table1[[#This Row],[Final GD]]&gt;0,1,IF(Table1[[#This Row],[Final GD]]&lt;0,-1,0))</f>
        <v>1</v>
      </c>
    </row>
    <row r="379" spans="1:12" x14ac:dyDescent="0.25">
      <c r="A379" t="s">
        <v>13</v>
      </c>
      <c r="B379" t="s">
        <v>7</v>
      </c>
      <c r="C379">
        <v>80</v>
      </c>
      <c r="D379">
        <v>22.920974999999999</v>
      </c>
      <c r="E379">
        <v>21.673575</v>
      </c>
      <c r="F379">
        <v>30.3048</v>
      </c>
      <c r="G379">
        <v>30.3048</v>
      </c>
      <c r="H379">
        <v>-1</v>
      </c>
      <c r="I379">
        <v>1</v>
      </c>
      <c r="J379">
        <v>2</v>
      </c>
      <c r="K379">
        <f>Table1[[#This Row],[t1]]-Table1[[#This Row],[t2]]</f>
        <v>-1</v>
      </c>
      <c r="L379">
        <f>IF(Table1[[#This Row],[Final GD]]&gt;0,1,IF(Table1[[#This Row],[Final GD]]&lt;0,-1,0))</f>
        <v>-1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oakridge</dc:creator>
  <cp:lastModifiedBy>oakridge</cp:lastModifiedBy>
  <dcterms:created xsi:type="dcterms:W3CDTF">2018-08-18T13:11:49Z</dcterms:created>
  <dcterms:modified xsi:type="dcterms:W3CDTF">2018-08-18T18:46:07Z</dcterms:modified>
</cp:coreProperties>
</file>