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0 F0NW0321\文件\资料归纳\"/>
    </mc:Choice>
  </mc:AlternateContent>
  <xr:revisionPtr revIDLastSave="0" documentId="13_ncr:1_{7461C695-25BA-49D6-90C4-C9BE74A0D2C3}" xr6:coauthVersionLast="45" xr6:coauthVersionMax="45" xr10:uidLastSave="{00000000-0000-0000-0000-000000000000}"/>
  <bookViews>
    <workbookView xWindow="1335" yWindow="4470" windowWidth="21600" windowHeight="11505" activeTab="3" xr2:uid="{00000000-000D-0000-FFFF-FFFF00000000}"/>
  </bookViews>
  <sheets>
    <sheet name="Sheet1" sheetId="1" r:id="rId1"/>
    <sheet name="点位图" sheetId="2" r:id="rId2"/>
    <sheet name="Sheet2" sheetId="3" r:id="rId3"/>
    <sheet name="Sheet3" sheetId="4" r:id="rId4"/>
  </sheets>
  <definedNames>
    <definedName name="_xlnm._FilterDatabase" localSheetId="3" hidden="1">Sheet3!$L$1:$L$149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3" i="2"/>
  <c r="J113" i="3" l="1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112" i="3"/>
  <c r="D106" i="3"/>
  <c r="D107" i="3"/>
  <c r="D108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7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F146" i="2"/>
  <c r="F129" i="2"/>
  <c r="F126" i="2"/>
  <c r="F123" i="2"/>
  <c r="F120" i="2"/>
  <c r="F117" i="2"/>
  <c r="F114" i="2"/>
  <c r="F111" i="2"/>
  <c r="F108" i="2"/>
  <c r="F105" i="2"/>
  <c r="F102" i="2"/>
  <c r="F99" i="2"/>
  <c r="F96" i="2"/>
  <c r="F93" i="2"/>
  <c r="F90" i="2"/>
  <c r="F85" i="2"/>
  <c r="F80" i="2"/>
  <c r="F67" i="2"/>
  <c r="F44" i="2"/>
  <c r="F41" i="2"/>
  <c r="F38" i="2"/>
  <c r="F35" i="2"/>
  <c r="F32" i="2"/>
  <c r="F29" i="2"/>
  <c r="F26" i="2"/>
  <c r="F23" i="2"/>
  <c r="F20" i="2"/>
  <c r="F17" i="2"/>
  <c r="F14" i="2"/>
  <c r="F11" i="2"/>
  <c r="F8" i="2"/>
  <c r="F5" i="2"/>
  <c r="F148" i="2" l="1"/>
  <c r="P145" i="4"/>
  <c r="P141" i="4"/>
  <c r="P137" i="4"/>
  <c r="P133" i="4"/>
  <c r="P129" i="4"/>
  <c r="P125" i="4"/>
  <c r="P121" i="4"/>
  <c r="P117" i="4"/>
  <c r="P113" i="4"/>
  <c r="P109" i="4"/>
  <c r="P105" i="4"/>
  <c r="P101" i="4"/>
  <c r="P97" i="4"/>
  <c r="P93" i="4"/>
  <c r="P89" i="4"/>
  <c r="P85" i="4"/>
  <c r="P81" i="4"/>
  <c r="P73" i="4"/>
  <c r="P69" i="4"/>
  <c r="P65" i="4"/>
  <c r="P61" i="4"/>
  <c r="P57" i="4"/>
  <c r="P53" i="4"/>
  <c r="P49" i="4"/>
  <c r="P45" i="4"/>
  <c r="P41" i="4"/>
  <c r="P37" i="4"/>
  <c r="P33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9" i="4"/>
  <c r="P27" i="4"/>
  <c r="P25" i="4"/>
  <c r="P23" i="4"/>
  <c r="P21" i="4"/>
  <c r="P19" i="4"/>
  <c r="P17" i="4"/>
  <c r="P15" i="4"/>
  <c r="P13" i="4"/>
  <c r="P11" i="4"/>
  <c r="P9" i="4"/>
  <c r="P7" i="4"/>
  <c r="P5" i="4"/>
  <c r="P3" i="4"/>
  <c r="P144" i="4"/>
  <c r="P142" i="4"/>
  <c r="P140" i="4"/>
  <c r="P138" i="4"/>
  <c r="P136" i="4"/>
  <c r="P134" i="4"/>
  <c r="P132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8" i="4"/>
  <c r="P86" i="4"/>
  <c r="P84" i="4"/>
  <c r="P82" i="4"/>
  <c r="P80" i="4"/>
  <c r="P78" i="4"/>
  <c r="P76" i="4"/>
  <c r="P74" i="4"/>
  <c r="P72" i="4"/>
  <c r="P70" i="4"/>
  <c r="P68" i="4"/>
  <c r="P66" i="4"/>
  <c r="P64" i="4"/>
  <c r="P62" i="4"/>
  <c r="P60" i="4"/>
  <c r="P58" i="4"/>
  <c r="P5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18" i="4"/>
  <c r="P16" i="4"/>
  <c r="P14" i="4"/>
  <c r="P12" i="4"/>
  <c r="P10" i="4"/>
  <c r="P8" i="4"/>
  <c r="P6" i="4"/>
  <c r="P77" i="4"/>
  <c r="P4" i="4"/>
</calcChain>
</file>

<file path=xl/sharedStrings.xml><?xml version="1.0" encoding="utf-8"?>
<sst xmlns="http://schemas.openxmlformats.org/spreadsheetml/2006/main" count="855" uniqueCount="309">
  <si>
    <t>J3201</t>
  </si>
  <si>
    <t>J3201</t>
    <phoneticPr fontId="1" type="noConversion"/>
  </si>
  <si>
    <t>LCD_VCC_FUSE</t>
  </si>
  <si>
    <t>LCD_VCC_FUSE</t>
    <phoneticPr fontId="1" type="noConversion"/>
  </si>
  <si>
    <t>EDP_FPC_TEST_IN</t>
  </si>
  <si>
    <t>CPU_EDP_TX3_DN_C_CONN</t>
  </si>
  <si>
    <t>EDP_BKLT_PWM_OUT</t>
  </si>
  <si>
    <t>EDP_BKLT_PWM_IN</t>
  </si>
  <si>
    <t>PCH_EDP_HPD</t>
  </si>
  <si>
    <t>LED_CH7</t>
  </si>
  <si>
    <t>LED_CH8</t>
  </si>
  <si>
    <t>LED_CH9</t>
  </si>
  <si>
    <t>LED_CH10</t>
  </si>
  <si>
    <t>LED_CH11</t>
  </si>
  <si>
    <t>LED_CH12</t>
  </si>
  <si>
    <t>LED_BKL_A</t>
  </si>
  <si>
    <t>LED_BKL_B</t>
  </si>
  <si>
    <t>CPU_EDP_TX3_DP_C_CONN</t>
  </si>
  <si>
    <t>CPU_EDP_TX2_DN_C_CONN</t>
  </si>
  <si>
    <t>CPU_EDP_TX2_DP_C_CONN</t>
  </si>
  <si>
    <t>CPU_EDP_TX1_DN_C_CONN</t>
  </si>
  <si>
    <t>CPU_EDP_TX1_DP_C_CONN</t>
  </si>
  <si>
    <t>CPU_EDP_TX0_DN_C_CONN</t>
  </si>
  <si>
    <t>CPU_EDP_TX0_DP_C_CONN</t>
  </si>
  <si>
    <t>CPU_EDP_AUX_DP_C_CONN</t>
  </si>
  <si>
    <t>CPU_EDP_AUX_DN_C_CONN</t>
  </si>
  <si>
    <t>LED_CH1</t>
  </si>
  <si>
    <t>LED_CH2</t>
  </si>
  <si>
    <t>LED_CH3</t>
  </si>
  <si>
    <t>LED_CH4</t>
  </si>
  <si>
    <t>LED_CH5</t>
  </si>
  <si>
    <t>LED_CH6</t>
  </si>
  <si>
    <t>EDP_FPC_TEST_OUT</t>
  </si>
  <si>
    <t>GND</t>
    <phoneticPr fontId="1" type="noConversion"/>
  </si>
  <si>
    <t>悬空</t>
    <phoneticPr fontId="1" type="noConversion"/>
  </si>
  <si>
    <t>J3200</t>
  </si>
  <si>
    <t>J3200</t>
    <phoneticPr fontId="1" type="noConversion"/>
  </si>
  <si>
    <t>J3200 LCD</t>
    <phoneticPr fontId="1" type="noConversion"/>
  </si>
  <si>
    <t>J3201 MB</t>
    <phoneticPr fontId="1" type="noConversion"/>
  </si>
  <si>
    <t>LED_CH5</t>
    <phoneticPr fontId="1" type="noConversion"/>
  </si>
  <si>
    <t>LED_CH8</t>
    <phoneticPr fontId="1" type="noConversion"/>
  </si>
  <si>
    <t>原理图</t>
    <phoneticPr fontId="1" type="noConversion"/>
  </si>
  <si>
    <t>原理图</t>
    <phoneticPr fontId="1" type="noConversion"/>
  </si>
  <si>
    <t>点位</t>
    <phoneticPr fontId="1" type="noConversion"/>
  </si>
  <si>
    <t>GND</t>
  </si>
  <si>
    <t>悬空</t>
  </si>
  <si>
    <t>CPU_EDP_AUX_DN_C_CONN 计数</t>
  </si>
  <si>
    <t>CPU_EDP_AUX_DP_C_CONN 计数</t>
  </si>
  <si>
    <t>CPU_EDP_TX0_DN_C_CONN 计数</t>
  </si>
  <si>
    <t>CPU_EDP_TX0_DP_C_CONN 计数</t>
  </si>
  <si>
    <t>CPU_EDP_TX1_DN_C_CONN 计数</t>
  </si>
  <si>
    <t>CPU_EDP_TX1_DP_C_CONN 计数</t>
  </si>
  <si>
    <t>CPU_EDP_TX2_DN_C_CONN 计数</t>
  </si>
  <si>
    <t>CPU_EDP_TX2_DP_C_CONN 计数</t>
  </si>
  <si>
    <t>CPU_EDP_TX3_DN_C_CONN 计数</t>
  </si>
  <si>
    <t>CPU_EDP_TX3_DP_C_CONN 计数</t>
  </si>
  <si>
    <t>EDP_BKLT_PWM_IN 计数</t>
  </si>
  <si>
    <t>EDP_BKLT_PWM_OUT 计数</t>
  </si>
  <si>
    <t>EDP_FPC_TEST_IN 计数</t>
  </si>
  <si>
    <t>EDP_FPC_TEST_OUT 计数</t>
  </si>
  <si>
    <t>GND 计数</t>
  </si>
  <si>
    <t>LCD_VCC_FUSE 计数</t>
  </si>
  <si>
    <t>LED_BKL_A 计数</t>
  </si>
  <si>
    <t>LED_BKL_B 计数</t>
  </si>
  <si>
    <t>LED_CH1 计数</t>
  </si>
  <si>
    <t>LED_CH10 计数</t>
  </si>
  <si>
    <t>LED_CH11 计数</t>
  </si>
  <si>
    <t>LED_CH12 计数</t>
  </si>
  <si>
    <t>LED_CH2 计数</t>
  </si>
  <si>
    <t>LED_CH3 计数</t>
  </si>
  <si>
    <t>LED_CH4 计数</t>
  </si>
  <si>
    <t>LED_CH5 计数</t>
  </si>
  <si>
    <t>LED_CH6 计数</t>
  </si>
  <si>
    <t>LED_CH7 计数</t>
  </si>
  <si>
    <t>LED_CH8 计数</t>
  </si>
  <si>
    <t>LED_CH9 计数</t>
  </si>
  <si>
    <t>PCH_EDP_HPD 计数</t>
  </si>
  <si>
    <t>悬空 计数</t>
  </si>
  <si>
    <t>总计数</t>
  </si>
  <si>
    <t>{</t>
    <phoneticPr fontId="1" type="noConversion"/>
  </si>
  <si>
    <t>}</t>
    <phoneticPr fontId="1" type="noConversion"/>
  </si>
  <si>
    <t>，</t>
    <phoneticPr fontId="1" type="noConversion"/>
  </si>
  <si>
    <t>J3200-1</t>
    <phoneticPr fontId="1" type="noConversion"/>
  </si>
  <si>
    <t>J3200-2</t>
  </si>
  <si>
    <t>J3200-3</t>
  </si>
  <si>
    <t>J3200-4</t>
  </si>
  <si>
    <t>J3200-5</t>
  </si>
  <si>
    <t>J3200-6</t>
  </si>
  <si>
    <t>J3200-7</t>
  </si>
  <si>
    <t>J3200-8</t>
  </si>
  <si>
    <t>J3200-9</t>
  </si>
  <si>
    <t>J3200-10</t>
  </si>
  <si>
    <t>J3200-11</t>
  </si>
  <si>
    <t>J3200-12</t>
  </si>
  <si>
    <t>J3200-13</t>
  </si>
  <si>
    <t>J3200-14</t>
  </si>
  <si>
    <t>J3200-15</t>
  </si>
  <si>
    <t>J3200-16</t>
  </si>
  <si>
    <t>J3200-17</t>
  </si>
  <si>
    <t>J3200-18</t>
  </si>
  <si>
    <t>J3200-19</t>
  </si>
  <si>
    <t>J3200-20</t>
  </si>
  <si>
    <t>J3200-21</t>
  </si>
  <si>
    <t>J3200-22</t>
  </si>
  <si>
    <t>J3200-23</t>
  </si>
  <si>
    <t>J3200-24</t>
  </si>
  <si>
    <t>J3200-25</t>
  </si>
  <si>
    <t>J3200-26</t>
  </si>
  <si>
    <t>J3200-27</t>
  </si>
  <si>
    <t>J3200-28</t>
  </si>
  <si>
    <t>J3200-29</t>
  </si>
  <si>
    <t>J3200-30</t>
  </si>
  <si>
    <t>J3200-31</t>
  </si>
  <si>
    <t>J3200-32</t>
  </si>
  <si>
    <t>J3200-33</t>
  </si>
  <si>
    <t>J3200-34</t>
  </si>
  <si>
    <t>J3200-35</t>
  </si>
  <si>
    <t>J3200-36</t>
  </si>
  <si>
    <t>J3200-37</t>
  </si>
  <si>
    <t>J3200-38</t>
  </si>
  <si>
    <t>J3200-39</t>
  </si>
  <si>
    <t>J3200-40</t>
  </si>
  <si>
    <t>J3200-41</t>
  </si>
  <si>
    <t>J3200-42</t>
  </si>
  <si>
    <t>J3200-43</t>
  </si>
  <si>
    <t>J3200-44</t>
  </si>
  <si>
    <t>J3200-45</t>
  </si>
  <si>
    <t>J3200-46</t>
  </si>
  <si>
    <t>J3200-47</t>
  </si>
  <si>
    <t>J3200-48</t>
  </si>
  <si>
    <t>J3200-49</t>
  </si>
  <si>
    <t>J3200-50</t>
  </si>
  <si>
    <t>J3200-51</t>
  </si>
  <si>
    <t>J3200-52</t>
  </si>
  <si>
    <t>J3200-53</t>
  </si>
  <si>
    <t>J3200-54</t>
  </si>
  <si>
    <t>NC</t>
    <phoneticPr fontId="1" type="noConversion"/>
  </si>
  <si>
    <t>"</t>
    <phoneticPr fontId="1" type="noConversion"/>
  </si>
  <si>
    <t>,</t>
    <phoneticPr fontId="1" type="noConversion"/>
  </si>
  <si>
    <t>J3201-1</t>
    <phoneticPr fontId="1" type="noConversion"/>
  </si>
  <si>
    <t>J3201-2</t>
  </si>
  <si>
    <t>J3201-3</t>
  </si>
  <si>
    <t>J3201-4</t>
  </si>
  <si>
    <t>J3201-5</t>
  </si>
  <si>
    <t>J3201-6</t>
  </si>
  <si>
    <t>J3201-7</t>
  </si>
  <si>
    <t>J3201-8</t>
  </si>
  <si>
    <t>J3201-9</t>
  </si>
  <si>
    <t>J3201-10</t>
  </si>
  <si>
    <t>J3201-11</t>
  </si>
  <si>
    <t>J3201-12</t>
  </si>
  <si>
    <t>J3201-13</t>
  </si>
  <si>
    <t>J3201-14</t>
  </si>
  <si>
    <t>J3201-15</t>
  </si>
  <si>
    <t>J3201-16</t>
  </si>
  <si>
    <t>J3201-17</t>
  </si>
  <si>
    <t>J3201-18</t>
  </si>
  <si>
    <t>J3201-19</t>
  </si>
  <si>
    <t>J3201-20</t>
  </si>
  <si>
    <t>J3201-21</t>
  </si>
  <si>
    <t>J3201-22</t>
  </si>
  <si>
    <t>J3201-23</t>
  </si>
  <si>
    <t>J3201-24</t>
  </si>
  <si>
    <t>J3201-25</t>
  </si>
  <si>
    <t>J3201-26</t>
  </si>
  <si>
    <t>J3201-27</t>
  </si>
  <si>
    <t>J3201-28</t>
  </si>
  <si>
    <t>J3201-29</t>
  </si>
  <si>
    <t>J3201-30</t>
  </si>
  <si>
    <t>J3201-31</t>
  </si>
  <si>
    <t>J3201-32</t>
  </si>
  <si>
    <t>J3201-33</t>
  </si>
  <si>
    <t>J3201-34</t>
  </si>
  <si>
    <t>J3201-35</t>
  </si>
  <si>
    <t>J3201-36</t>
  </si>
  <si>
    <t>J3201-37</t>
  </si>
  <si>
    <t>J3201-38</t>
  </si>
  <si>
    <t>J3201-39</t>
  </si>
  <si>
    <t>J3201-40</t>
  </si>
  <si>
    <t>J3201-41</t>
  </si>
  <si>
    <t>J3201-42</t>
  </si>
  <si>
    <t>J3201-43</t>
  </si>
  <si>
    <t>J3201-44</t>
  </si>
  <si>
    <t>J3201-45</t>
  </si>
  <si>
    <t>J3201-46</t>
  </si>
  <si>
    <t>J3201-47</t>
  </si>
  <si>
    <t>J3201-48</t>
  </si>
  <si>
    <t>J3201-49</t>
  </si>
  <si>
    <t>J3201-50</t>
  </si>
  <si>
    <t>J3201-51</t>
  </si>
  <si>
    <t>J3201-52</t>
  </si>
  <si>
    <t>J3201-53</t>
  </si>
  <si>
    <t>J3201-54</t>
  </si>
  <si>
    <t>J3201-</t>
  </si>
  <si>
    <t>J3200-</t>
  </si>
  <si>
    <t>"</t>
  </si>
  <si>
    <t>"J3201-32",</t>
  </si>
  <si>
    <t>"J3200-31",</t>
  </si>
  <si>
    <t>"",</t>
  </si>
  <si>
    <t>"J3201-30",</t>
  </si>
  <si>
    <t>"J3200-29",</t>
  </si>
  <si>
    <t>"J3201-24",</t>
  </si>
  <si>
    <t>"J3200-23",</t>
  </si>
  <si>
    <t>"J3201-26",</t>
  </si>
  <si>
    <t>"J3200-25",</t>
  </si>
  <si>
    <t>"J3201-18",</t>
  </si>
  <si>
    <t>"J3200-17",</t>
  </si>
  <si>
    <t>"J3201-20",</t>
  </si>
  <si>
    <t>"J3200-19",</t>
  </si>
  <si>
    <t>"J3201-12",</t>
  </si>
  <si>
    <t>"J3200-11",</t>
  </si>
  <si>
    <t>"J3201-14",</t>
  </si>
  <si>
    <t>"J3200-13",</t>
  </si>
  <si>
    <t>"J3201-6",</t>
  </si>
  <si>
    <t>"J3200-5",</t>
  </si>
  <si>
    <t>"J3201-8",</t>
  </si>
  <si>
    <t>"J3200-7",</t>
  </si>
  <si>
    <t>"J3201-17",</t>
  </si>
  <si>
    <t>"J3200-18",</t>
  </si>
  <si>
    <t>"J3201-15",</t>
  </si>
  <si>
    <t>"J3200-16",</t>
  </si>
  <si>
    <t>"J3201-2",</t>
  </si>
  <si>
    <t>"J3200-1",</t>
  </si>
  <si>
    <t>"J3201-50",</t>
  </si>
  <si>
    <t>"J3200-49",</t>
  </si>
  <si>
    <t>"J3201-9",</t>
  </si>
  <si>
    <t>"J3201-23",</t>
  </si>
  <si>
    <t>"J3201-4",</t>
  </si>
  <si>
    <t>"J3201-10",</t>
  </si>
  <si>
    <t>"J3201-16",</t>
  </si>
  <si>
    <t>"J3201-22",</t>
  </si>
  <si>
    <t>"J3201-28",</t>
  </si>
  <si>
    <t>"J3201-34",</t>
  </si>
  <si>
    <t>"J3201-52",</t>
  </si>
  <si>
    <t>"J3201-54",</t>
  </si>
  <si>
    <t>"J3201-56",</t>
  </si>
  <si>
    <t>"J3200-3",</t>
  </si>
  <si>
    <t>"J3200-9",</t>
  </si>
  <si>
    <t>"J3200-15",</t>
  </si>
  <si>
    <t>"J3200-21",</t>
  </si>
  <si>
    <t>"J3200-27",</t>
  </si>
  <si>
    <t>"J3200-33",</t>
  </si>
  <si>
    <t>"J3200-10",</t>
  </si>
  <si>
    <t>"J3200-24",</t>
  </si>
  <si>
    <t>"J3200-52",</t>
  </si>
  <si>
    <t>"J3200-54",</t>
  </si>
  <si>
    <t>"J3200-56",</t>
  </si>
  <si>
    <t>"J3201-1",</t>
  </si>
  <si>
    <t>"J3201-3",</t>
  </si>
  <si>
    <t>"J3201-5",</t>
  </si>
  <si>
    <t>"J3201-51",</t>
  </si>
  <si>
    <t>"J3201-53",</t>
  </si>
  <si>
    <t>"J3201-55",</t>
  </si>
  <si>
    <t>"J3200-51",</t>
  </si>
  <si>
    <t>"J3200-53",</t>
  </si>
  <si>
    <t>"J3200-55",</t>
  </si>
  <si>
    <t>"J3200-2",</t>
  </si>
  <si>
    <t>"J3200-4",</t>
  </si>
  <si>
    <t>"J3200-6",</t>
  </si>
  <si>
    <t>"J3201-41",</t>
  </si>
  <si>
    <t>"J3201-43",</t>
  </si>
  <si>
    <t>"J3200-42",</t>
  </si>
  <si>
    <t>"J3200-44",</t>
  </si>
  <si>
    <t>"J3201-45",</t>
  </si>
  <si>
    <t>"J3201-47",</t>
  </si>
  <si>
    <t>"J3200-46",</t>
  </si>
  <si>
    <t>"J3200-48",</t>
  </si>
  <si>
    <t>"J3201-38",</t>
  </si>
  <si>
    <t>"J3200-37",</t>
  </si>
  <si>
    <t>"J3201-33",</t>
  </si>
  <si>
    <t>"J3200-34",</t>
  </si>
  <si>
    <t>"J3201-35",</t>
  </si>
  <si>
    <t>"J3200-36",</t>
  </si>
  <si>
    <t>"J3201-37",</t>
  </si>
  <si>
    <t>"J3200-38",</t>
  </si>
  <si>
    <t>"J3201-40",</t>
  </si>
  <si>
    <t>"J3200-39",</t>
  </si>
  <si>
    <t>"J3201-42",</t>
  </si>
  <si>
    <t>"J3200-41",</t>
  </si>
  <si>
    <t>"J3201-44",</t>
  </si>
  <si>
    <t>"J3200-43",</t>
  </si>
  <si>
    <t>"J3201-46",</t>
  </si>
  <si>
    <t>"J3200-45",</t>
  </si>
  <si>
    <t>"J3201-48",</t>
  </si>
  <si>
    <t>"J3200-47",</t>
  </si>
  <si>
    <t>"J3201-27",</t>
  </si>
  <si>
    <t>"J3200-28",</t>
  </si>
  <si>
    <t>"J3201-29",</t>
  </si>
  <si>
    <t>"J3200-30",</t>
  </si>
  <si>
    <t>"J3201-31",</t>
  </si>
  <si>
    <t>"J3200-32",</t>
  </si>
  <si>
    <t>"J3201-21",</t>
  </si>
  <si>
    <t>"J3200-22",</t>
  </si>
  <si>
    <t>"J3201-7",</t>
  </si>
  <si>
    <t>"J3201-11",</t>
  </si>
  <si>
    <t>"J3201-13",</t>
  </si>
  <si>
    <t>"J3201-19",</t>
  </si>
  <si>
    <t>"J3201-25",</t>
  </si>
  <si>
    <t>"J3201-39",</t>
  </si>
  <si>
    <t>"J3201-49",</t>
  </si>
  <si>
    <t>"J3201-36",</t>
  </si>
  <si>
    <t>"J3200-35",</t>
  </si>
  <si>
    <t>"J3200-12",</t>
  </si>
  <si>
    <t>"J3200-14",</t>
  </si>
  <si>
    <t>"J3200-8",</t>
  </si>
  <si>
    <t>"J3200-20",</t>
  </si>
  <si>
    <t>"J3200-26",</t>
  </si>
  <si>
    <t>"J3200-40",</t>
  </si>
  <si>
    <t>"J3200-50",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</si>
</sst>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36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selection activeCell="C6" sqref="C6:D7"/>
    </sheetView>
  </sheetViews>
  <sheetFormatPr defaultRowHeight="14.25" x14ac:dyDescent="0.2"/>
  <cols>
    <col min="2" max="3" width="28.875" customWidth="1"/>
    <col min="4" max="4" width="15.125" customWidth="1"/>
    <col min="8" max="9" width="27.5" customWidth="1"/>
  </cols>
  <sheetData>
    <row r="1" spans="1:10" x14ac:dyDescent="0.2">
      <c r="A1" s="17" t="s">
        <v>38</v>
      </c>
      <c r="B1" s="17"/>
      <c r="C1" s="17"/>
      <c r="D1" s="17"/>
      <c r="G1" s="17" t="s">
        <v>37</v>
      </c>
      <c r="H1" s="17"/>
      <c r="I1" s="17"/>
      <c r="J1" s="17"/>
    </row>
    <row r="2" spans="1:10" x14ac:dyDescent="0.2">
      <c r="A2" s="17"/>
      <c r="B2" s="17"/>
      <c r="C2" s="17"/>
      <c r="D2" s="17"/>
      <c r="G2" s="17"/>
      <c r="H2" s="17"/>
      <c r="I2" s="17"/>
      <c r="J2" s="17"/>
    </row>
    <row r="3" spans="1:10" x14ac:dyDescent="0.2">
      <c r="A3" s="17"/>
      <c r="B3" s="17"/>
      <c r="C3" s="17"/>
      <c r="D3" s="17"/>
      <c r="G3" s="17"/>
      <c r="H3" s="17"/>
      <c r="I3" s="17"/>
      <c r="J3" s="17"/>
    </row>
    <row r="4" spans="1:10" x14ac:dyDescent="0.2">
      <c r="A4" s="17"/>
      <c r="B4" s="17"/>
      <c r="C4" s="17"/>
      <c r="D4" s="17"/>
      <c r="G4" s="17"/>
      <c r="H4" s="17"/>
      <c r="I4" s="17"/>
      <c r="J4" s="17"/>
    </row>
    <row r="5" spans="1:10" x14ac:dyDescent="0.2">
      <c r="B5" s="1"/>
      <c r="C5" s="1"/>
      <c r="D5" s="1" t="s">
        <v>41</v>
      </c>
      <c r="E5" s="1"/>
      <c r="F5" s="1"/>
      <c r="G5" s="1"/>
      <c r="H5" s="1"/>
      <c r="I5" s="1"/>
      <c r="J5" s="1" t="s">
        <v>41</v>
      </c>
    </row>
    <row r="6" spans="1:10" x14ac:dyDescent="0.2">
      <c r="B6" s="18" t="s">
        <v>3</v>
      </c>
      <c r="C6" s="2" t="s">
        <v>1</v>
      </c>
      <c r="D6" s="1">
        <v>1</v>
      </c>
      <c r="E6" s="1"/>
      <c r="F6" s="1"/>
      <c r="G6" s="1"/>
      <c r="H6" s="1" t="s">
        <v>4</v>
      </c>
      <c r="I6" s="1" t="s">
        <v>36</v>
      </c>
      <c r="J6" s="1">
        <v>1</v>
      </c>
    </row>
    <row r="7" spans="1:10" x14ac:dyDescent="0.2">
      <c r="B7" s="18"/>
      <c r="C7" s="2" t="s">
        <v>1</v>
      </c>
      <c r="D7" s="1">
        <v>3</v>
      </c>
      <c r="E7" s="1"/>
      <c r="F7" s="1"/>
      <c r="G7" s="1"/>
      <c r="H7" s="1" t="s">
        <v>5</v>
      </c>
      <c r="I7" s="1" t="s">
        <v>36</v>
      </c>
      <c r="J7" s="1">
        <v>5</v>
      </c>
    </row>
    <row r="8" spans="1:10" x14ac:dyDescent="0.2">
      <c r="B8" s="18"/>
      <c r="C8" s="2" t="s">
        <v>1</v>
      </c>
      <c r="D8" s="1">
        <v>5</v>
      </c>
      <c r="E8" s="1"/>
      <c r="F8" s="1"/>
      <c r="G8" s="1"/>
      <c r="H8" s="1" t="s">
        <v>17</v>
      </c>
      <c r="I8" s="1" t="s">
        <v>35</v>
      </c>
      <c r="J8" s="1">
        <v>7</v>
      </c>
    </row>
    <row r="9" spans="1:10" x14ac:dyDescent="0.2">
      <c r="B9" s="18"/>
      <c r="C9" s="2" t="s">
        <v>0</v>
      </c>
      <c r="D9" s="1">
        <v>51</v>
      </c>
      <c r="E9" s="1"/>
      <c r="F9" s="1"/>
      <c r="G9" s="1"/>
      <c r="H9" s="1" t="s">
        <v>18</v>
      </c>
      <c r="I9" s="1" t="s">
        <v>35</v>
      </c>
      <c r="J9" s="1">
        <v>11</v>
      </c>
    </row>
    <row r="10" spans="1:10" x14ac:dyDescent="0.2">
      <c r="B10" s="18"/>
      <c r="C10" s="2" t="s">
        <v>0</v>
      </c>
      <c r="D10" s="1">
        <v>53</v>
      </c>
      <c r="E10" s="1"/>
      <c r="F10" s="1"/>
      <c r="G10" s="1"/>
      <c r="H10" s="1" t="s">
        <v>19</v>
      </c>
      <c r="I10" s="1" t="s">
        <v>35</v>
      </c>
      <c r="J10" s="1">
        <v>13</v>
      </c>
    </row>
    <row r="11" spans="1:10" x14ac:dyDescent="0.2">
      <c r="B11" s="18"/>
      <c r="C11" s="2" t="s">
        <v>0</v>
      </c>
      <c r="D11" s="1">
        <v>55</v>
      </c>
      <c r="E11" s="1"/>
      <c r="F11" s="1"/>
      <c r="G11" s="1"/>
      <c r="H11" s="1" t="s">
        <v>20</v>
      </c>
      <c r="I11" s="1" t="s">
        <v>35</v>
      </c>
      <c r="J11" s="1">
        <v>17</v>
      </c>
    </row>
    <row r="12" spans="1:10" x14ac:dyDescent="0.2">
      <c r="B12" s="1" t="s">
        <v>6</v>
      </c>
      <c r="C12" s="2" t="s">
        <v>0</v>
      </c>
      <c r="D12" s="1">
        <v>15</v>
      </c>
      <c r="E12" s="1"/>
      <c r="F12" s="1"/>
      <c r="G12" s="1"/>
      <c r="H12" s="1" t="s">
        <v>21</v>
      </c>
      <c r="I12" s="1" t="s">
        <v>35</v>
      </c>
      <c r="J12" s="1">
        <v>19</v>
      </c>
    </row>
    <row r="13" spans="1:10" x14ac:dyDescent="0.2">
      <c r="B13" s="1" t="s">
        <v>7</v>
      </c>
      <c r="C13" s="2" t="s">
        <v>0</v>
      </c>
      <c r="D13" s="1">
        <v>17</v>
      </c>
      <c r="E13" s="1"/>
      <c r="F13" s="1"/>
      <c r="G13" s="1"/>
      <c r="H13" s="1" t="s">
        <v>22</v>
      </c>
      <c r="I13" s="1" t="s">
        <v>35</v>
      </c>
      <c r="J13" s="1">
        <v>23</v>
      </c>
    </row>
    <row r="14" spans="1:10" x14ac:dyDescent="0.2">
      <c r="B14" s="1" t="s">
        <v>8</v>
      </c>
      <c r="C14" s="2" t="s">
        <v>0</v>
      </c>
      <c r="D14" s="1">
        <v>21</v>
      </c>
      <c r="E14" s="1"/>
      <c r="F14" s="1"/>
      <c r="G14" s="1"/>
      <c r="H14" s="1" t="s">
        <v>23</v>
      </c>
      <c r="I14" s="1" t="s">
        <v>35</v>
      </c>
      <c r="J14" s="1">
        <v>25</v>
      </c>
    </row>
    <row r="15" spans="1:10" x14ac:dyDescent="0.2">
      <c r="B15" s="1" t="s">
        <v>9</v>
      </c>
      <c r="C15" s="2" t="s">
        <v>0</v>
      </c>
      <c r="D15" s="1">
        <v>27</v>
      </c>
      <c r="E15" s="1"/>
      <c r="F15" s="1"/>
      <c r="G15" s="1"/>
      <c r="H15" s="1" t="s">
        <v>24</v>
      </c>
      <c r="I15" s="1" t="s">
        <v>35</v>
      </c>
      <c r="J15" s="1">
        <v>29</v>
      </c>
    </row>
    <row r="16" spans="1:10" x14ac:dyDescent="0.2">
      <c r="B16" s="1" t="s">
        <v>10</v>
      </c>
      <c r="C16" s="2" t="s">
        <v>0</v>
      </c>
      <c r="D16" s="1">
        <v>29</v>
      </c>
      <c r="E16" s="1"/>
      <c r="F16" s="1"/>
      <c r="G16" s="1"/>
      <c r="H16" s="1" t="s">
        <v>25</v>
      </c>
      <c r="I16" s="1" t="s">
        <v>35</v>
      </c>
      <c r="J16" s="1">
        <v>31</v>
      </c>
    </row>
    <row r="17" spans="2:10" x14ac:dyDescent="0.2">
      <c r="B17" s="1" t="s">
        <v>11</v>
      </c>
      <c r="C17" s="2" t="s">
        <v>0</v>
      </c>
      <c r="D17" s="1">
        <v>31</v>
      </c>
      <c r="E17" s="1"/>
      <c r="F17" s="1"/>
      <c r="G17" s="1"/>
      <c r="H17" s="1" t="s">
        <v>26</v>
      </c>
      <c r="I17" s="1" t="s">
        <v>35</v>
      </c>
      <c r="J17" s="1">
        <v>37</v>
      </c>
    </row>
    <row r="18" spans="2:10" x14ac:dyDescent="0.2">
      <c r="B18" s="1" t="s">
        <v>12</v>
      </c>
      <c r="C18" s="2" t="s">
        <v>0</v>
      </c>
      <c r="D18" s="1">
        <v>33</v>
      </c>
      <c r="E18" s="1"/>
      <c r="F18" s="1"/>
      <c r="G18" s="1"/>
      <c r="H18" s="1" t="s">
        <v>27</v>
      </c>
      <c r="I18" s="1" t="s">
        <v>35</v>
      </c>
      <c r="J18" s="1">
        <v>39</v>
      </c>
    </row>
    <row r="19" spans="2:10" x14ac:dyDescent="0.2">
      <c r="B19" s="1" t="s">
        <v>13</v>
      </c>
      <c r="C19" s="2" t="s">
        <v>0</v>
      </c>
      <c r="D19" s="1">
        <v>35</v>
      </c>
      <c r="E19" s="1"/>
      <c r="F19" s="1"/>
      <c r="G19" s="1"/>
      <c r="H19" s="1" t="s">
        <v>28</v>
      </c>
      <c r="I19" s="1" t="s">
        <v>35</v>
      </c>
      <c r="J19" s="1">
        <v>41</v>
      </c>
    </row>
    <row r="20" spans="2:10" x14ac:dyDescent="0.2">
      <c r="B20" s="1" t="s">
        <v>14</v>
      </c>
      <c r="C20" s="2" t="s">
        <v>0</v>
      </c>
      <c r="D20" s="1">
        <v>37</v>
      </c>
      <c r="E20" s="1"/>
      <c r="F20" s="1"/>
      <c r="G20" s="1"/>
      <c r="H20" s="1" t="s">
        <v>29</v>
      </c>
      <c r="I20" s="1" t="s">
        <v>35</v>
      </c>
      <c r="J20" s="1">
        <v>43</v>
      </c>
    </row>
    <row r="21" spans="2:10" x14ac:dyDescent="0.2">
      <c r="B21" s="16" t="s">
        <v>15</v>
      </c>
      <c r="C21" s="2" t="s">
        <v>0</v>
      </c>
      <c r="D21" s="1">
        <v>41</v>
      </c>
      <c r="E21" s="1"/>
      <c r="F21" s="1"/>
      <c r="G21" s="1"/>
      <c r="H21" s="1" t="s">
        <v>39</v>
      </c>
      <c r="I21" s="1" t="s">
        <v>35</v>
      </c>
      <c r="J21" s="1">
        <v>45</v>
      </c>
    </row>
    <row r="22" spans="2:10" x14ac:dyDescent="0.2">
      <c r="B22" s="16"/>
      <c r="C22" s="2" t="s">
        <v>0</v>
      </c>
      <c r="D22" s="1">
        <v>43</v>
      </c>
      <c r="E22" s="1"/>
      <c r="F22" s="1"/>
      <c r="G22" s="1"/>
      <c r="H22" s="1" t="s">
        <v>31</v>
      </c>
      <c r="I22" s="1" t="s">
        <v>35</v>
      </c>
      <c r="J22" s="1">
        <v>47</v>
      </c>
    </row>
    <row r="23" spans="2:10" x14ac:dyDescent="0.2">
      <c r="B23" s="16" t="s">
        <v>16</v>
      </c>
      <c r="C23" s="2" t="s">
        <v>0</v>
      </c>
      <c r="D23" s="1">
        <v>45</v>
      </c>
      <c r="E23" s="1"/>
      <c r="F23" s="1"/>
      <c r="G23" s="1"/>
      <c r="H23" s="1" t="s">
        <v>32</v>
      </c>
      <c r="I23" s="1" t="s">
        <v>35</v>
      </c>
      <c r="J23" s="1">
        <v>49</v>
      </c>
    </row>
    <row r="24" spans="2:10" x14ac:dyDescent="0.2">
      <c r="B24" s="16"/>
      <c r="C24" s="2" t="s">
        <v>0</v>
      </c>
      <c r="D24" s="1">
        <v>47</v>
      </c>
      <c r="E24" s="1"/>
      <c r="F24" s="1"/>
      <c r="G24" s="1"/>
      <c r="H24" s="16" t="s">
        <v>2</v>
      </c>
      <c r="I24" s="1" t="s">
        <v>35</v>
      </c>
      <c r="J24" s="1">
        <v>51</v>
      </c>
    </row>
    <row r="25" spans="2:10" x14ac:dyDescent="0.2">
      <c r="B25" s="1" t="s">
        <v>4</v>
      </c>
      <c r="C25" s="2" t="s">
        <v>0</v>
      </c>
      <c r="D25" s="1">
        <v>2</v>
      </c>
      <c r="E25" s="1"/>
      <c r="F25" s="1"/>
      <c r="G25" s="1"/>
      <c r="H25" s="16"/>
      <c r="I25" s="1" t="s">
        <v>35</v>
      </c>
      <c r="J25" s="1">
        <v>53</v>
      </c>
    </row>
    <row r="26" spans="2:10" x14ac:dyDescent="0.2">
      <c r="B26" s="1" t="s">
        <v>5</v>
      </c>
      <c r="C26" s="2" t="s">
        <v>0</v>
      </c>
      <c r="D26" s="1">
        <v>6</v>
      </c>
      <c r="E26" s="1"/>
      <c r="F26" s="1"/>
      <c r="G26" s="1"/>
      <c r="H26" s="16"/>
      <c r="I26" s="1" t="s">
        <v>35</v>
      </c>
      <c r="J26" s="1">
        <v>55</v>
      </c>
    </row>
    <row r="27" spans="2:10" x14ac:dyDescent="0.2">
      <c r="B27" s="1" t="s">
        <v>17</v>
      </c>
      <c r="C27" s="2" t="s">
        <v>0</v>
      </c>
      <c r="D27" s="1">
        <v>8</v>
      </c>
      <c r="E27" s="1"/>
      <c r="F27" s="1"/>
      <c r="G27" s="1"/>
      <c r="H27" s="16"/>
      <c r="I27" s="1" t="s">
        <v>35</v>
      </c>
      <c r="J27" s="1">
        <v>2</v>
      </c>
    </row>
    <row r="28" spans="2:10" x14ac:dyDescent="0.2">
      <c r="B28" s="1" t="s">
        <v>18</v>
      </c>
      <c r="C28" s="2" t="s">
        <v>0</v>
      </c>
      <c r="D28" s="1">
        <v>12</v>
      </c>
      <c r="E28" s="1"/>
      <c r="F28" s="1"/>
      <c r="G28" s="1"/>
      <c r="H28" s="16"/>
      <c r="I28" s="1" t="s">
        <v>35</v>
      </c>
      <c r="J28" s="1">
        <v>4</v>
      </c>
    </row>
    <row r="29" spans="2:10" x14ac:dyDescent="0.2">
      <c r="B29" s="1" t="s">
        <v>19</v>
      </c>
      <c r="C29" s="2" t="s">
        <v>0</v>
      </c>
      <c r="D29" s="1">
        <v>14</v>
      </c>
      <c r="E29" s="1"/>
      <c r="F29" s="1"/>
      <c r="G29" s="1"/>
      <c r="H29" s="16"/>
      <c r="I29" s="1" t="s">
        <v>35</v>
      </c>
      <c r="J29" s="1">
        <v>6</v>
      </c>
    </row>
    <row r="30" spans="2:10" x14ac:dyDescent="0.2">
      <c r="B30" s="1" t="s">
        <v>20</v>
      </c>
      <c r="C30" s="2" t="s">
        <v>0</v>
      </c>
      <c r="D30" s="1">
        <v>18</v>
      </c>
      <c r="E30" s="1"/>
      <c r="F30" s="1"/>
      <c r="G30" s="1"/>
      <c r="H30" s="1" t="s">
        <v>6</v>
      </c>
      <c r="I30" s="1" t="s">
        <v>35</v>
      </c>
      <c r="J30" s="1">
        <v>16</v>
      </c>
    </row>
    <row r="31" spans="2:10" x14ac:dyDescent="0.2">
      <c r="B31" s="1" t="s">
        <v>21</v>
      </c>
      <c r="C31" s="2" t="s">
        <v>0</v>
      </c>
      <c r="D31" s="1">
        <v>20</v>
      </c>
      <c r="E31" s="1"/>
      <c r="F31" s="1"/>
      <c r="G31" s="1"/>
      <c r="H31" s="1" t="s">
        <v>7</v>
      </c>
      <c r="I31" s="1" t="s">
        <v>35</v>
      </c>
      <c r="J31" s="1">
        <v>18</v>
      </c>
    </row>
    <row r="32" spans="2:10" x14ac:dyDescent="0.2">
      <c r="B32" s="1" t="s">
        <v>22</v>
      </c>
      <c r="C32" s="2" t="s">
        <v>0</v>
      </c>
      <c r="D32" s="1">
        <v>24</v>
      </c>
      <c r="E32" s="1"/>
      <c r="F32" s="1"/>
      <c r="G32" s="1"/>
      <c r="H32" s="1" t="s">
        <v>8</v>
      </c>
      <c r="I32" s="1" t="s">
        <v>35</v>
      </c>
      <c r="J32" s="1">
        <v>22</v>
      </c>
    </row>
    <row r="33" spans="2:10" x14ac:dyDescent="0.2">
      <c r="B33" s="1" t="s">
        <v>23</v>
      </c>
      <c r="C33" s="2" t="s">
        <v>0</v>
      </c>
      <c r="D33" s="1">
        <v>26</v>
      </c>
      <c r="E33" s="1"/>
      <c r="F33" s="1"/>
      <c r="G33" s="1"/>
      <c r="H33" s="1" t="s">
        <v>9</v>
      </c>
      <c r="I33" s="1" t="s">
        <v>35</v>
      </c>
      <c r="J33" s="1">
        <v>28</v>
      </c>
    </row>
    <row r="34" spans="2:10" x14ac:dyDescent="0.2">
      <c r="B34" s="1" t="s">
        <v>24</v>
      </c>
      <c r="C34" s="2" t="s">
        <v>0</v>
      </c>
      <c r="D34" s="1">
        <v>30</v>
      </c>
      <c r="E34" s="1"/>
      <c r="F34" s="1"/>
      <c r="G34" s="1"/>
      <c r="H34" s="1" t="s">
        <v>40</v>
      </c>
      <c r="I34" s="1" t="s">
        <v>35</v>
      </c>
      <c r="J34" s="1">
        <v>30</v>
      </c>
    </row>
    <row r="35" spans="2:10" x14ac:dyDescent="0.2">
      <c r="B35" s="1" t="s">
        <v>25</v>
      </c>
      <c r="C35" s="2" t="s">
        <v>0</v>
      </c>
      <c r="D35" s="1">
        <v>32</v>
      </c>
      <c r="E35" s="1"/>
      <c r="F35" s="1"/>
      <c r="G35" s="1"/>
      <c r="H35" s="1" t="s">
        <v>11</v>
      </c>
      <c r="I35" s="1" t="s">
        <v>35</v>
      </c>
      <c r="J35" s="1">
        <v>32</v>
      </c>
    </row>
    <row r="36" spans="2:10" x14ac:dyDescent="0.2">
      <c r="B36" s="1" t="s">
        <v>26</v>
      </c>
      <c r="C36" s="2" t="s">
        <v>0</v>
      </c>
      <c r="D36" s="1">
        <v>38</v>
      </c>
      <c r="E36" s="1"/>
      <c r="F36" s="1"/>
      <c r="G36" s="1"/>
      <c r="H36" s="1" t="s">
        <v>12</v>
      </c>
      <c r="I36" s="1" t="s">
        <v>35</v>
      </c>
      <c r="J36" s="1">
        <v>34</v>
      </c>
    </row>
    <row r="37" spans="2:10" x14ac:dyDescent="0.2">
      <c r="B37" s="1" t="s">
        <v>27</v>
      </c>
      <c r="C37" s="2" t="s">
        <v>0</v>
      </c>
      <c r="D37" s="1">
        <v>40</v>
      </c>
      <c r="E37" s="1"/>
      <c r="F37" s="1"/>
      <c r="G37" s="1"/>
      <c r="H37" s="1" t="s">
        <v>13</v>
      </c>
      <c r="I37" s="1" t="s">
        <v>35</v>
      </c>
      <c r="J37" s="1">
        <v>36</v>
      </c>
    </row>
    <row r="38" spans="2:10" x14ac:dyDescent="0.2">
      <c r="B38" s="1" t="s">
        <v>28</v>
      </c>
      <c r="C38" s="2" t="s">
        <v>0</v>
      </c>
      <c r="D38" s="1">
        <v>42</v>
      </c>
      <c r="E38" s="1"/>
      <c r="F38" s="1"/>
      <c r="G38" s="1"/>
      <c r="H38" s="1" t="s">
        <v>14</v>
      </c>
      <c r="I38" s="1" t="s">
        <v>35</v>
      </c>
      <c r="J38" s="1">
        <v>38</v>
      </c>
    </row>
    <row r="39" spans="2:10" x14ac:dyDescent="0.2">
      <c r="B39" s="1" t="s">
        <v>29</v>
      </c>
      <c r="C39" s="2" t="s">
        <v>0</v>
      </c>
      <c r="D39" s="1">
        <v>44</v>
      </c>
      <c r="E39" s="1"/>
      <c r="F39" s="1"/>
      <c r="G39" s="1"/>
      <c r="H39" s="16" t="s">
        <v>15</v>
      </c>
      <c r="I39" s="1" t="s">
        <v>35</v>
      </c>
      <c r="J39" s="1">
        <v>42</v>
      </c>
    </row>
    <row r="40" spans="2:10" x14ac:dyDescent="0.2">
      <c r="B40" s="1" t="s">
        <v>30</v>
      </c>
      <c r="C40" s="2" t="s">
        <v>0</v>
      </c>
      <c r="D40" s="1">
        <v>46</v>
      </c>
      <c r="E40" s="1"/>
      <c r="F40" s="1"/>
      <c r="G40" s="1"/>
      <c r="H40" s="16"/>
      <c r="I40" s="1" t="s">
        <v>35</v>
      </c>
      <c r="J40" s="1">
        <v>44</v>
      </c>
    </row>
    <row r="41" spans="2:10" x14ac:dyDescent="0.2">
      <c r="B41" s="1" t="s">
        <v>31</v>
      </c>
      <c r="C41" s="2" t="s">
        <v>0</v>
      </c>
      <c r="D41" s="1">
        <v>48</v>
      </c>
      <c r="E41" s="1"/>
      <c r="F41" s="1"/>
      <c r="G41" s="1"/>
      <c r="H41" s="16" t="s">
        <v>16</v>
      </c>
      <c r="I41" s="1" t="s">
        <v>35</v>
      </c>
      <c r="J41" s="1">
        <v>46</v>
      </c>
    </row>
    <row r="42" spans="2:10" x14ac:dyDescent="0.2">
      <c r="B42" s="1" t="s">
        <v>32</v>
      </c>
      <c r="C42" s="2" t="s">
        <v>0</v>
      </c>
      <c r="D42" s="1">
        <v>50</v>
      </c>
      <c r="E42" s="1"/>
      <c r="F42" s="1"/>
      <c r="G42" s="1"/>
      <c r="H42" s="16"/>
      <c r="I42" s="1" t="s">
        <v>35</v>
      </c>
      <c r="J42" s="1">
        <v>48</v>
      </c>
    </row>
    <row r="43" spans="2:10" x14ac:dyDescent="0.2">
      <c r="B43" s="16" t="s">
        <v>33</v>
      </c>
      <c r="C43" s="2" t="s">
        <v>0</v>
      </c>
      <c r="D43" s="1">
        <v>9</v>
      </c>
      <c r="E43" s="1"/>
      <c r="F43" s="1"/>
      <c r="G43" s="1"/>
      <c r="H43" s="16" t="s">
        <v>33</v>
      </c>
      <c r="I43" s="1" t="s">
        <v>35</v>
      </c>
      <c r="J43" s="1">
        <v>3</v>
      </c>
    </row>
    <row r="44" spans="2:10" x14ac:dyDescent="0.2">
      <c r="B44" s="16"/>
      <c r="C44" s="2" t="s">
        <v>0</v>
      </c>
      <c r="D44" s="1">
        <v>23</v>
      </c>
      <c r="E44" s="1"/>
      <c r="F44" s="1"/>
      <c r="G44" s="1"/>
      <c r="H44" s="16"/>
      <c r="I44" s="1" t="s">
        <v>35</v>
      </c>
      <c r="J44" s="1">
        <v>9</v>
      </c>
    </row>
    <row r="45" spans="2:10" x14ac:dyDescent="0.2">
      <c r="B45" s="16"/>
      <c r="C45" s="2" t="s">
        <v>0</v>
      </c>
      <c r="D45" s="1">
        <v>4</v>
      </c>
      <c r="E45" s="1"/>
      <c r="F45" s="1"/>
      <c r="G45" s="1"/>
      <c r="H45" s="16"/>
      <c r="I45" s="1" t="s">
        <v>35</v>
      </c>
      <c r="J45" s="1">
        <v>15</v>
      </c>
    </row>
    <row r="46" spans="2:10" x14ac:dyDescent="0.2">
      <c r="B46" s="16"/>
      <c r="C46" s="2" t="s">
        <v>0</v>
      </c>
      <c r="D46" s="1">
        <v>10</v>
      </c>
      <c r="E46" s="1"/>
      <c r="F46" s="1"/>
      <c r="G46" s="1"/>
      <c r="H46" s="16"/>
      <c r="I46" s="1" t="s">
        <v>35</v>
      </c>
      <c r="J46" s="1">
        <v>21</v>
      </c>
    </row>
    <row r="47" spans="2:10" x14ac:dyDescent="0.2">
      <c r="B47" s="16"/>
      <c r="C47" s="2" t="s">
        <v>0</v>
      </c>
      <c r="D47" s="1">
        <v>16</v>
      </c>
      <c r="E47" s="1"/>
      <c r="F47" s="1"/>
      <c r="G47" s="1"/>
      <c r="H47" s="16"/>
      <c r="I47" s="1" t="s">
        <v>35</v>
      </c>
      <c r="J47" s="1">
        <v>27</v>
      </c>
    </row>
    <row r="48" spans="2:10" x14ac:dyDescent="0.2">
      <c r="B48" s="16"/>
      <c r="C48" s="2" t="s">
        <v>0</v>
      </c>
      <c r="D48" s="1">
        <v>22</v>
      </c>
      <c r="E48" s="1"/>
      <c r="F48" s="1"/>
      <c r="G48" s="1"/>
      <c r="H48" s="16"/>
      <c r="I48" s="1" t="s">
        <v>35</v>
      </c>
      <c r="J48" s="1">
        <v>33</v>
      </c>
    </row>
    <row r="49" spans="2:10" x14ac:dyDescent="0.2">
      <c r="B49" s="16"/>
      <c r="C49" s="2" t="s">
        <v>0</v>
      </c>
      <c r="D49" s="1">
        <v>28</v>
      </c>
      <c r="E49" s="1"/>
      <c r="F49" s="1"/>
      <c r="G49" s="1"/>
      <c r="H49" s="16"/>
      <c r="I49" s="1" t="s">
        <v>35</v>
      </c>
      <c r="J49" s="1">
        <v>10</v>
      </c>
    </row>
    <row r="50" spans="2:10" x14ac:dyDescent="0.2">
      <c r="B50" s="16"/>
      <c r="C50" s="2" t="s">
        <v>0</v>
      </c>
      <c r="D50" s="1">
        <v>34</v>
      </c>
      <c r="E50" s="1"/>
      <c r="F50" s="1"/>
      <c r="G50" s="1"/>
      <c r="H50" s="16"/>
      <c r="I50" s="1" t="s">
        <v>35</v>
      </c>
      <c r="J50" s="1">
        <v>24</v>
      </c>
    </row>
    <row r="51" spans="2:10" x14ac:dyDescent="0.2">
      <c r="B51" s="16"/>
      <c r="C51" s="2" t="s">
        <v>0</v>
      </c>
      <c r="D51" s="1">
        <v>52</v>
      </c>
      <c r="E51" s="1"/>
      <c r="F51" s="1"/>
      <c r="G51" s="1"/>
      <c r="H51" s="16"/>
      <c r="I51" s="1" t="s">
        <v>35</v>
      </c>
      <c r="J51" s="1">
        <v>52</v>
      </c>
    </row>
    <row r="52" spans="2:10" x14ac:dyDescent="0.2">
      <c r="B52" s="16"/>
      <c r="C52" s="2" t="s">
        <v>0</v>
      </c>
      <c r="D52" s="1">
        <v>54</v>
      </c>
      <c r="E52" s="1"/>
      <c r="F52" s="1"/>
      <c r="G52" s="1"/>
      <c r="H52" s="16"/>
      <c r="I52" s="1" t="s">
        <v>35</v>
      </c>
      <c r="J52" s="1">
        <v>54</v>
      </c>
    </row>
    <row r="53" spans="2:10" x14ac:dyDescent="0.2">
      <c r="B53" s="16"/>
      <c r="C53" s="2" t="s">
        <v>0</v>
      </c>
      <c r="D53" s="1">
        <v>56</v>
      </c>
      <c r="E53" s="1"/>
      <c r="F53" s="1"/>
      <c r="G53" s="1"/>
      <c r="H53" s="16"/>
      <c r="I53" s="1" t="s">
        <v>35</v>
      </c>
      <c r="J53" s="1">
        <v>56</v>
      </c>
    </row>
    <row r="54" spans="2:10" x14ac:dyDescent="0.2">
      <c r="B54" s="16" t="s">
        <v>34</v>
      </c>
      <c r="C54" s="2" t="s">
        <v>0</v>
      </c>
      <c r="D54" s="1">
        <v>7</v>
      </c>
      <c r="E54" s="1"/>
      <c r="F54" s="1"/>
      <c r="G54" s="1"/>
      <c r="H54" s="16" t="s">
        <v>34</v>
      </c>
      <c r="I54" s="1" t="s">
        <v>35</v>
      </c>
      <c r="J54" s="1">
        <v>35</v>
      </c>
    </row>
    <row r="55" spans="2:10" x14ac:dyDescent="0.2">
      <c r="B55" s="16"/>
      <c r="C55" s="2" t="s">
        <v>0</v>
      </c>
      <c r="D55" s="1">
        <v>11</v>
      </c>
      <c r="E55" s="1"/>
      <c r="F55" s="1"/>
      <c r="G55" s="1"/>
      <c r="H55" s="16"/>
      <c r="I55" s="1" t="s">
        <v>35</v>
      </c>
      <c r="J55" s="1">
        <v>12</v>
      </c>
    </row>
    <row r="56" spans="2:10" x14ac:dyDescent="0.2">
      <c r="B56" s="16"/>
      <c r="C56" s="2" t="s">
        <v>0</v>
      </c>
      <c r="D56" s="1">
        <v>13</v>
      </c>
      <c r="E56" s="1"/>
      <c r="F56" s="1"/>
      <c r="G56" s="1"/>
      <c r="H56" s="16"/>
      <c r="I56" s="1" t="s">
        <v>35</v>
      </c>
      <c r="J56" s="1">
        <v>14</v>
      </c>
    </row>
    <row r="57" spans="2:10" x14ac:dyDescent="0.2">
      <c r="B57" s="16"/>
      <c r="C57" s="2" t="s">
        <v>0</v>
      </c>
      <c r="D57" s="1">
        <v>19</v>
      </c>
      <c r="E57" s="1"/>
      <c r="F57" s="1"/>
      <c r="G57" s="1"/>
      <c r="H57" s="16"/>
      <c r="I57" s="1" t="s">
        <v>35</v>
      </c>
      <c r="J57" s="1">
        <v>8</v>
      </c>
    </row>
    <row r="58" spans="2:10" x14ac:dyDescent="0.2">
      <c r="B58" s="16"/>
      <c r="C58" s="2" t="s">
        <v>0</v>
      </c>
      <c r="D58" s="1">
        <v>25</v>
      </c>
      <c r="E58" s="1"/>
      <c r="F58" s="1"/>
      <c r="G58" s="1"/>
      <c r="H58" s="16"/>
      <c r="I58" s="1" t="s">
        <v>35</v>
      </c>
      <c r="J58" s="1">
        <v>20</v>
      </c>
    </row>
    <row r="59" spans="2:10" x14ac:dyDescent="0.2">
      <c r="B59" s="16"/>
      <c r="C59" s="2" t="s">
        <v>0</v>
      </c>
      <c r="D59" s="1">
        <v>39</v>
      </c>
      <c r="E59" s="1"/>
      <c r="F59" s="1"/>
      <c r="G59" s="1"/>
      <c r="H59" s="16"/>
      <c r="I59" s="1" t="s">
        <v>35</v>
      </c>
      <c r="J59" s="1">
        <v>26</v>
      </c>
    </row>
    <row r="60" spans="2:10" x14ac:dyDescent="0.2">
      <c r="B60" s="16"/>
      <c r="C60" s="2" t="s">
        <v>0</v>
      </c>
      <c r="D60" s="1">
        <v>49</v>
      </c>
      <c r="E60" s="1"/>
      <c r="F60" s="1"/>
      <c r="G60" s="1"/>
      <c r="H60" s="16"/>
      <c r="I60" s="1" t="s">
        <v>35</v>
      </c>
      <c r="J60" s="1">
        <v>40</v>
      </c>
    </row>
    <row r="61" spans="2:10" x14ac:dyDescent="0.2">
      <c r="B61" s="16"/>
      <c r="C61" s="2" t="s">
        <v>0</v>
      </c>
      <c r="D61" s="1">
        <v>36</v>
      </c>
      <c r="E61" s="1"/>
      <c r="F61" s="1"/>
      <c r="G61" s="1"/>
      <c r="H61" s="16"/>
      <c r="I61" s="1" t="s">
        <v>35</v>
      </c>
      <c r="J61" s="1">
        <v>50</v>
      </c>
    </row>
  </sheetData>
  <sortState xmlns:xlrd2="http://schemas.microsoft.com/office/spreadsheetml/2017/richdata2" ref="L64:L117">
    <sortCondition ref="L64"/>
  </sortState>
  <mergeCells count="12">
    <mergeCell ref="B54:B61"/>
    <mergeCell ref="G1:J4"/>
    <mergeCell ref="H24:H29"/>
    <mergeCell ref="H39:H40"/>
    <mergeCell ref="H41:H42"/>
    <mergeCell ref="H43:H53"/>
    <mergeCell ref="H54:H61"/>
    <mergeCell ref="A1:D4"/>
    <mergeCell ref="B21:B22"/>
    <mergeCell ref="B23:B24"/>
    <mergeCell ref="B6:B11"/>
    <mergeCell ref="B43:B5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3E29-A774-4D9E-9671-4EF4C179FA6B}">
  <dimension ref="E1:K148"/>
  <sheetViews>
    <sheetView topLeftCell="F41" zoomScaleNormal="100" workbookViewId="0">
      <selection activeCell="F53" sqref="A53:XFD53"/>
    </sheetView>
  </sheetViews>
  <sheetFormatPr defaultRowHeight="14.25" outlineLevelRow="2" x14ac:dyDescent="0.2"/>
  <cols>
    <col min="6" max="6" width="64.5" customWidth="1"/>
  </cols>
  <sheetData>
    <row r="1" spans="5:11" x14ac:dyDescent="0.2">
      <c r="G1" t="s">
        <v>43</v>
      </c>
      <c r="I1" t="s">
        <v>42</v>
      </c>
    </row>
    <row r="2" spans="5:11" outlineLevel="1" x14ac:dyDescent="0.2"/>
    <row r="3" spans="5:11" outlineLevel="2" x14ac:dyDescent="0.2">
      <c r="F3" s="4" t="s">
        <v>25</v>
      </c>
      <c r="G3" s="7">
        <v>83</v>
      </c>
      <c r="H3" s="2" t="s">
        <v>193</v>
      </c>
      <c r="I3" s="3">
        <v>32</v>
      </c>
      <c r="K3" t="str">
        <f>CONCATENATE(H3,G3)</f>
        <v>J3201-83</v>
      </c>
    </row>
    <row r="4" spans="5:11" outlineLevel="2" x14ac:dyDescent="0.2">
      <c r="F4" s="4" t="s">
        <v>25</v>
      </c>
      <c r="G4" s="4">
        <v>31</v>
      </c>
      <c r="H4" s="4" t="s">
        <v>194</v>
      </c>
      <c r="I4" s="3">
        <v>31</v>
      </c>
      <c r="K4" t="str">
        <f t="shared" ref="K4:K67" si="0">CONCATENATE(H4,G4)</f>
        <v>J3200-31</v>
      </c>
    </row>
    <row r="5" spans="5:11" outlineLevel="1" x14ac:dyDescent="0.2">
      <c r="E5" s="8" t="s">
        <v>46</v>
      </c>
      <c r="F5" s="4">
        <f>SUBTOTAL(3,F3:F4)</f>
        <v>2</v>
      </c>
      <c r="G5" s="4"/>
      <c r="H5" s="4"/>
      <c r="I5" s="4"/>
      <c r="K5" t="str">
        <f t="shared" si="0"/>
        <v/>
      </c>
    </row>
    <row r="6" spans="5:11" outlineLevel="2" x14ac:dyDescent="0.2">
      <c r="F6" s="4" t="s">
        <v>24</v>
      </c>
      <c r="G6" s="7">
        <v>85</v>
      </c>
      <c r="H6" s="2" t="s">
        <v>193</v>
      </c>
      <c r="I6" s="3">
        <v>30</v>
      </c>
      <c r="K6" t="str">
        <f t="shared" si="0"/>
        <v>J3201-85</v>
      </c>
    </row>
    <row r="7" spans="5:11" outlineLevel="2" x14ac:dyDescent="0.2">
      <c r="F7" s="4" t="s">
        <v>24</v>
      </c>
      <c r="G7" s="4">
        <v>29</v>
      </c>
      <c r="H7" s="4" t="s">
        <v>194</v>
      </c>
      <c r="I7" s="3">
        <v>29</v>
      </c>
      <c r="K7" t="str">
        <f t="shared" si="0"/>
        <v>J3200-29</v>
      </c>
    </row>
    <row r="8" spans="5:11" outlineLevel="1" x14ac:dyDescent="0.2">
      <c r="E8" s="8" t="s">
        <v>47</v>
      </c>
      <c r="F8" s="4">
        <f>SUBTOTAL(3,F6:F7)</f>
        <v>2</v>
      </c>
      <c r="G8" s="4"/>
      <c r="H8" s="4"/>
      <c r="I8" s="4"/>
      <c r="K8" t="str">
        <f t="shared" si="0"/>
        <v/>
      </c>
    </row>
    <row r="9" spans="5:11" outlineLevel="2" x14ac:dyDescent="0.2">
      <c r="F9" s="4" t="s">
        <v>22</v>
      </c>
      <c r="G9" s="7">
        <v>91</v>
      </c>
      <c r="H9" s="2" t="s">
        <v>193</v>
      </c>
      <c r="I9" s="3">
        <v>24</v>
      </c>
      <c r="K9" t="str">
        <f t="shared" si="0"/>
        <v>J3201-91</v>
      </c>
    </row>
    <row r="10" spans="5:11" outlineLevel="2" x14ac:dyDescent="0.2">
      <c r="F10" s="4" t="s">
        <v>22</v>
      </c>
      <c r="G10" s="4">
        <v>23</v>
      </c>
      <c r="H10" s="4" t="s">
        <v>194</v>
      </c>
      <c r="I10" s="3">
        <v>23</v>
      </c>
      <c r="K10" t="str">
        <f t="shared" si="0"/>
        <v>J3200-23</v>
      </c>
    </row>
    <row r="11" spans="5:11" outlineLevel="1" x14ac:dyDescent="0.2">
      <c r="E11" s="8" t="s">
        <v>48</v>
      </c>
      <c r="F11" s="4">
        <f>SUBTOTAL(3,F9:F10)</f>
        <v>2</v>
      </c>
      <c r="G11" s="4"/>
      <c r="H11" s="4"/>
      <c r="I11" s="4"/>
      <c r="K11" t="str">
        <f t="shared" si="0"/>
        <v/>
      </c>
    </row>
    <row r="12" spans="5:11" outlineLevel="2" x14ac:dyDescent="0.2">
      <c r="F12" s="3" t="s">
        <v>23</v>
      </c>
      <c r="G12" s="7">
        <v>89</v>
      </c>
      <c r="H12" s="2" t="s">
        <v>193</v>
      </c>
      <c r="I12" s="3">
        <v>26</v>
      </c>
      <c r="K12" t="str">
        <f t="shared" si="0"/>
        <v>J3201-89</v>
      </c>
    </row>
    <row r="13" spans="5:11" outlineLevel="2" x14ac:dyDescent="0.2">
      <c r="F13" s="3" t="s">
        <v>23</v>
      </c>
      <c r="G13" s="4">
        <v>25</v>
      </c>
      <c r="H13" s="4" t="s">
        <v>194</v>
      </c>
      <c r="I13" s="3">
        <v>25</v>
      </c>
      <c r="K13" t="str">
        <f t="shared" si="0"/>
        <v>J3200-25</v>
      </c>
    </row>
    <row r="14" spans="5:11" outlineLevel="1" x14ac:dyDescent="0.2">
      <c r="E14" s="8" t="s">
        <v>49</v>
      </c>
      <c r="F14" s="4">
        <f>SUBTOTAL(3,F12:F13)</f>
        <v>2</v>
      </c>
      <c r="G14" s="4"/>
      <c r="H14" s="4"/>
      <c r="I14" s="4"/>
      <c r="K14" t="str">
        <f t="shared" si="0"/>
        <v/>
      </c>
    </row>
    <row r="15" spans="5:11" outlineLevel="2" x14ac:dyDescent="0.2">
      <c r="F15" s="3" t="s">
        <v>20</v>
      </c>
      <c r="G15" s="7">
        <v>97</v>
      </c>
      <c r="H15" s="2" t="s">
        <v>193</v>
      </c>
      <c r="I15" s="3">
        <v>18</v>
      </c>
      <c r="K15" t="str">
        <f t="shared" si="0"/>
        <v>J3201-97</v>
      </c>
    </row>
    <row r="16" spans="5:11" outlineLevel="2" x14ac:dyDescent="0.2">
      <c r="F16" s="3" t="s">
        <v>20</v>
      </c>
      <c r="G16" s="4">
        <v>17</v>
      </c>
      <c r="H16" s="4" t="s">
        <v>194</v>
      </c>
      <c r="I16" s="3">
        <v>17</v>
      </c>
      <c r="K16" t="str">
        <f t="shared" si="0"/>
        <v>J3200-17</v>
      </c>
    </row>
    <row r="17" spans="5:11" outlineLevel="1" x14ac:dyDescent="0.2">
      <c r="E17" s="8" t="s">
        <v>50</v>
      </c>
      <c r="F17" s="4">
        <f>SUBTOTAL(3,F15:F16)</f>
        <v>2</v>
      </c>
      <c r="G17" s="4"/>
      <c r="H17" s="4"/>
      <c r="I17" s="4"/>
      <c r="K17" t="str">
        <f t="shared" si="0"/>
        <v/>
      </c>
    </row>
    <row r="18" spans="5:11" outlineLevel="2" x14ac:dyDescent="0.2">
      <c r="F18" s="3" t="s">
        <v>21</v>
      </c>
      <c r="G18" s="7">
        <v>95</v>
      </c>
      <c r="H18" s="2" t="s">
        <v>193</v>
      </c>
      <c r="I18" s="3">
        <v>20</v>
      </c>
      <c r="K18" t="str">
        <f t="shared" si="0"/>
        <v>J3201-95</v>
      </c>
    </row>
    <row r="19" spans="5:11" outlineLevel="2" x14ac:dyDescent="0.2">
      <c r="F19" s="3" t="s">
        <v>21</v>
      </c>
      <c r="G19" s="4">
        <v>19</v>
      </c>
      <c r="H19" s="4" t="s">
        <v>194</v>
      </c>
      <c r="I19" s="3">
        <v>19</v>
      </c>
      <c r="K19" t="str">
        <f t="shared" si="0"/>
        <v>J3200-19</v>
      </c>
    </row>
    <row r="20" spans="5:11" outlineLevel="1" x14ac:dyDescent="0.2">
      <c r="E20" s="8" t="s">
        <v>51</v>
      </c>
      <c r="F20" s="4">
        <f>SUBTOTAL(3,F18:F19)</f>
        <v>2</v>
      </c>
      <c r="G20" s="4"/>
      <c r="H20" s="4"/>
      <c r="I20" s="4"/>
      <c r="K20" t="str">
        <f t="shared" si="0"/>
        <v/>
      </c>
    </row>
    <row r="21" spans="5:11" outlineLevel="2" x14ac:dyDescent="0.2">
      <c r="F21" s="3" t="s">
        <v>18</v>
      </c>
      <c r="G21" s="7">
        <v>103</v>
      </c>
      <c r="H21" s="2" t="s">
        <v>193</v>
      </c>
      <c r="I21" s="3">
        <v>12</v>
      </c>
      <c r="K21" t="str">
        <f t="shared" si="0"/>
        <v>J3201-103</v>
      </c>
    </row>
    <row r="22" spans="5:11" outlineLevel="2" x14ac:dyDescent="0.2">
      <c r="F22" s="3" t="s">
        <v>18</v>
      </c>
      <c r="G22" s="4">
        <v>11</v>
      </c>
      <c r="H22" s="4" t="s">
        <v>194</v>
      </c>
      <c r="I22" s="3">
        <v>11</v>
      </c>
      <c r="K22" t="str">
        <f t="shared" si="0"/>
        <v>J3200-11</v>
      </c>
    </row>
    <row r="23" spans="5:11" outlineLevel="1" x14ac:dyDescent="0.2">
      <c r="E23" s="8" t="s">
        <v>52</v>
      </c>
      <c r="F23" s="4">
        <f>SUBTOTAL(3,F21:F22)</f>
        <v>2</v>
      </c>
      <c r="G23" s="4"/>
      <c r="H23" s="4"/>
      <c r="I23" s="4"/>
      <c r="K23" t="str">
        <f t="shared" si="0"/>
        <v/>
      </c>
    </row>
    <row r="24" spans="5:11" outlineLevel="2" x14ac:dyDescent="0.2">
      <c r="F24" s="3" t="s">
        <v>19</v>
      </c>
      <c r="G24" s="7">
        <v>101</v>
      </c>
      <c r="H24" s="2" t="s">
        <v>193</v>
      </c>
      <c r="I24" s="3">
        <v>14</v>
      </c>
      <c r="K24" t="str">
        <f t="shared" si="0"/>
        <v>J3201-101</v>
      </c>
    </row>
    <row r="25" spans="5:11" outlineLevel="2" x14ac:dyDescent="0.2">
      <c r="F25" s="3" t="s">
        <v>19</v>
      </c>
      <c r="G25" s="4">
        <v>13</v>
      </c>
      <c r="H25" s="4" t="s">
        <v>194</v>
      </c>
      <c r="I25" s="3">
        <v>13</v>
      </c>
      <c r="K25" t="str">
        <f t="shared" si="0"/>
        <v>J3200-13</v>
      </c>
    </row>
    <row r="26" spans="5:11" outlineLevel="1" x14ac:dyDescent="0.2">
      <c r="E26" s="8" t="s">
        <v>53</v>
      </c>
      <c r="F26" s="4">
        <f>SUBTOTAL(3,F24:F25)</f>
        <v>2</v>
      </c>
      <c r="G26" s="4"/>
      <c r="H26" s="4"/>
      <c r="I26" s="4"/>
      <c r="K26" t="str">
        <f t="shared" si="0"/>
        <v/>
      </c>
    </row>
    <row r="27" spans="5:11" outlineLevel="2" x14ac:dyDescent="0.2">
      <c r="F27" s="3" t="s">
        <v>5</v>
      </c>
      <c r="G27" s="7">
        <v>109</v>
      </c>
      <c r="H27" s="2" t="s">
        <v>193</v>
      </c>
      <c r="I27" s="3">
        <v>6</v>
      </c>
      <c r="K27" t="str">
        <f t="shared" si="0"/>
        <v>J3201-109</v>
      </c>
    </row>
    <row r="28" spans="5:11" outlineLevel="2" x14ac:dyDescent="0.2">
      <c r="F28" s="3" t="s">
        <v>5</v>
      </c>
      <c r="G28" s="4">
        <v>5</v>
      </c>
      <c r="H28" s="4" t="s">
        <v>194</v>
      </c>
      <c r="I28" s="3">
        <v>5</v>
      </c>
      <c r="K28" t="str">
        <f t="shared" si="0"/>
        <v>J3200-5</v>
      </c>
    </row>
    <row r="29" spans="5:11" outlineLevel="1" x14ac:dyDescent="0.2">
      <c r="E29" s="8" t="s">
        <v>54</v>
      </c>
      <c r="F29" s="4">
        <f>SUBTOTAL(3,F27:F28)</f>
        <v>2</v>
      </c>
      <c r="G29" s="4"/>
      <c r="H29" s="4"/>
      <c r="I29" s="4"/>
      <c r="K29" t="str">
        <f t="shared" si="0"/>
        <v/>
      </c>
    </row>
    <row r="30" spans="5:11" outlineLevel="2" x14ac:dyDescent="0.2">
      <c r="F30" s="3" t="s">
        <v>17</v>
      </c>
      <c r="G30" s="7">
        <v>107</v>
      </c>
      <c r="H30" s="2" t="s">
        <v>193</v>
      </c>
      <c r="I30" s="3">
        <v>8</v>
      </c>
      <c r="K30" t="str">
        <f t="shared" si="0"/>
        <v>J3201-107</v>
      </c>
    </row>
    <row r="31" spans="5:11" outlineLevel="2" x14ac:dyDescent="0.2">
      <c r="F31" s="3" t="s">
        <v>17</v>
      </c>
      <c r="G31" s="4">
        <v>7</v>
      </c>
      <c r="H31" s="4" t="s">
        <v>194</v>
      </c>
      <c r="I31" s="3">
        <v>7</v>
      </c>
      <c r="K31" t="str">
        <f t="shared" si="0"/>
        <v>J3200-7</v>
      </c>
    </row>
    <row r="32" spans="5:11" outlineLevel="1" x14ac:dyDescent="0.2">
      <c r="E32" s="8" t="s">
        <v>55</v>
      </c>
      <c r="F32" s="4">
        <f>SUBTOTAL(3,F30:F31)</f>
        <v>2</v>
      </c>
      <c r="G32" s="4"/>
      <c r="H32" s="4"/>
      <c r="I32" s="4"/>
      <c r="K32" t="str">
        <f t="shared" si="0"/>
        <v/>
      </c>
    </row>
    <row r="33" spans="5:11" outlineLevel="2" x14ac:dyDescent="0.2">
      <c r="F33" s="3" t="s">
        <v>7</v>
      </c>
      <c r="G33" s="7">
        <v>98</v>
      </c>
      <c r="H33" s="2" t="s">
        <v>193</v>
      </c>
      <c r="I33" s="3">
        <v>17</v>
      </c>
      <c r="K33" t="str">
        <f t="shared" si="0"/>
        <v>J3201-98</v>
      </c>
    </row>
    <row r="34" spans="5:11" outlineLevel="2" x14ac:dyDescent="0.2">
      <c r="F34" s="3" t="s">
        <v>7</v>
      </c>
      <c r="G34" s="4">
        <v>18</v>
      </c>
      <c r="H34" s="4" t="s">
        <v>194</v>
      </c>
      <c r="I34" s="3">
        <v>18</v>
      </c>
      <c r="K34" t="str">
        <f t="shared" si="0"/>
        <v>J3200-18</v>
      </c>
    </row>
    <row r="35" spans="5:11" outlineLevel="1" x14ac:dyDescent="0.2">
      <c r="E35" s="8" t="s">
        <v>56</v>
      </c>
      <c r="F35" s="4">
        <f>SUBTOTAL(3,F33:F34)</f>
        <v>2</v>
      </c>
      <c r="G35" s="4"/>
      <c r="H35" s="4"/>
      <c r="I35" s="4"/>
      <c r="K35" t="str">
        <f t="shared" si="0"/>
        <v/>
      </c>
    </row>
    <row r="36" spans="5:11" outlineLevel="2" x14ac:dyDescent="0.2">
      <c r="F36" s="3" t="s">
        <v>6</v>
      </c>
      <c r="G36" s="7">
        <v>100</v>
      </c>
      <c r="H36" s="2" t="s">
        <v>193</v>
      </c>
      <c r="I36" s="3">
        <v>15</v>
      </c>
      <c r="K36" t="str">
        <f t="shared" si="0"/>
        <v>J3201-100</v>
      </c>
    </row>
    <row r="37" spans="5:11" outlineLevel="2" x14ac:dyDescent="0.2">
      <c r="F37" s="3" t="s">
        <v>6</v>
      </c>
      <c r="G37" s="4">
        <v>16</v>
      </c>
      <c r="H37" s="4" t="s">
        <v>194</v>
      </c>
      <c r="I37" s="3">
        <v>16</v>
      </c>
      <c r="K37" t="str">
        <f t="shared" si="0"/>
        <v>J3200-16</v>
      </c>
    </row>
    <row r="38" spans="5:11" outlineLevel="1" x14ac:dyDescent="0.2">
      <c r="E38" s="8" t="s">
        <v>57</v>
      </c>
      <c r="F38" s="4">
        <f>SUBTOTAL(3,F36:F37)</f>
        <v>2</v>
      </c>
      <c r="G38" s="4"/>
      <c r="H38" s="4"/>
      <c r="I38" s="4"/>
      <c r="K38" t="str">
        <f t="shared" si="0"/>
        <v/>
      </c>
    </row>
    <row r="39" spans="5:11" outlineLevel="2" x14ac:dyDescent="0.2">
      <c r="F39" s="3" t="s">
        <v>4</v>
      </c>
      <c r="G39" s="7">
        <v>113</v>
      </c>
      <c r="H39" s="2" t="s">
        <v>193</v>
      </c>
      <c r="I39" s="3">
        <v>2</v>
      </c>
      <c r="K39" t="str">
        <f t="shared" si="0"/>
        <v>J3201-113</v>
      </c>
    </row>
    <row r="40" spans="5:11" outlineLevel="2" x14ac:dyDescent="0.2">
      <c r="F40" s="3" t="s">
        <v>4</v>
      </c>
      <c r="G40" s="4">
        <v>1</v>
      </c>
      <c r="H40" s="4" t="s">
        <v>194</v>
      </c>
      <c r="I40" s="3">
        <v>1</v>
      </c>
      <c r="K40" t="str">
        <f t="shared" si="0"/>
        <v>J3200-1</v>
      </c>
    </row>
    <row r="41" spans="5:11" outlineLevel="1" x14ac:dyDescent="0.2">
      <c r="E41" s="8" t="s">
        <v>58</v>
      </c>
      <c r="F41" s="4">
        <f>SUBTOTAL(3,F39:F40)</f>
        <v>2</v>
      </c>
      <c r="G41" s="4"/>
      <c r="H41" s="4"/>
      <c r="I41" s="4"/>
      <c r="K41" t="str">
        <f t="shared" si="0"/>
        <v/>
      </c>
    </row>
    <row r="42" spans="5:11" outlineLevel="2" x14ac:dyDescent="0.2">
      <c r="F42" s="3" t="s">
        <v>32</v>
      </c>
      <c r="G42" s="7">
        <v>65</v>
      </c>
      <c r="H42" s="2" t="s">
        <v>193</v>
      </c>
      <c r="I42" s="3">
        <v>50</v>
      </c>
      <c r="K42" t="str">
        <f t="shared" si="0"/>
        <v>J3201-65</v>
      </c>
    </row>
    <row r="43" spans="5:11" outlineLevel="2" x14ac:dyDescent="0.2">
      <c r="F43" s="3" t="s">
        <v>32</v>
      </c>
      <c r="G43" s="4">
        <v>49</v>
      </c>
      <c r="H43" s="4" t="s">
        <v>194</v>
      </c>
      <c r="I43" s="3">
        <v>49</v>
      </c>
      <c r="K43" t="str">
        <f t="shared" si="0"/>
        <v>J3200-49</v>
      </c>
    </row>
    <row r="44" spans="5:11" outlineLevel="1" x14ac:dyDescent="0.2">
      <c r="E44" s="8" t="s">
        <v>59</v>
      </c>
      <c r="F44" s="4">
        <f>SUBTOTAL(3,F42:F43)</f>
        <v>2</v>
      </c>
      <c r="G44" s="4"/>
      <c r="H44" s="4"/>
      <c r="I44" s="4"/>
      <c r="K44" t="str">
        <f t="shared" si="0"/>
        <v/>
      </c>
    </row>
    <row r="45" spans="5:11" outlineLevel="2" x14ac:dyDescent="0.2">
      <c r="F45" s="3" t="s">
        <v>33</v>
      </c>
      <c r="G45" s="7">
        <v>106</v>
      </c>
      <c r="H45" s="2" t="s">
        <v>193</v>
      </c>
      <c r="I45" s="3">
        <v>9</v>
      </c>
      <c r="K45" t="str">
        <f t="shared" si="0"/>
        <v>J3201-106</v>
      </c>
    </row>
    <row r="46" spans="5:11" outlineLevel="2" x14ac:dyDescent="0.2">
      <c r="F46" s="3" t="s">
        <v>33</v>
      </c>
      <c r="G46" s="7">
        <v>92</v>
      </c>
      <c r="H46" s="2" t="s">
        <v>193</v>
      </c>
      <c r="I46" s="3">
        <v>23</v>
      </c>
      <c r="K46" t="str">
        <f t="shared" si="0"/>
        <v>J3201-92</v>
      </c>
    </row>
    <row r="47" spans="5:11" outlineLevel="2" x14ac:dyDescent="0.2">
      <c r="F47" s="3" t="s">
        <v>33</v>
      </c>
      <c r="G47" s="7">
        <v>111</v>
      </c>
      <c r="H47" s="2" t="s">
        <v>193</v>
      </c>
      <c r="I47" s="3">
        <v>4</v>
      </c>
      <c r="K47" t="str">
        <f t="shared" si="0"/>
        <v>J3201-111</v>
      </c>
    </row>
    <row r="48" spans="5:11" outlineLevel="2" x14ac:dyDescent="0.2">
      <c r="F48" s="3" t="s">
        <v>33</v>
      </c>
      <c r="G48" s="7">
        <v>105</v>
      </c>
      <c r="H48" s="2" t="s">
        <v>193</v>
      </c>
      <c r="I48" s="3">
        <v>10</v>
      </c>
      <c r="K48" t="str">
        <f t="shared" si="0"/>
        <v>J3201-105</v>
      </c>
    </row>
    <row r="49" spans="6:11" outlineLevel="2" x14ac:dyDescent="0.2">
      <c r="F49" s="3" t="s">
        <v>33</v>
      </c>
      <c r="G49" s="7">
        <v>99</v>
      </c>
      <c r="H49" s="2" t="s">
        <v>193</v>
      </c>
      <c r="I49" s="3">
        <v>16</v>
      </c>
      <c r="K49" t="str">
        <f t="shared" si="0"/>
        <v>J3201-99</v>
      </c>
    </row>
    <row r="50" spans="6:11" outlineLevel="2" x14ac:dyDescent="0.2">
      <c r="F50" s="3" t="s">
        <v>33</v>
      </c>
      <c r="G50" s="7">
        <v>93</v>
      </c>
      <c r="H50" s="2" t="s">
        <v>193</v>
      </c>
      <c r="I50" s="3">
        <v>22</v>
      </c>
      <c r="K50" t="str">
        <f t="shared" si="0"/>
        <v>J3201-93</v>
      </c>
    </row>
    <row r="51" spans="6:11" outlineLevel="2" x14ac:dyDescent="0.2">
      <c r="F51" s="3" t="s">
        <v>33</v>
      </c>
      <c r="G51" s="7">
        <v>87</v>
      </c>
      <c r="H51" s="2" t="s">
        <v>193</v>
      </c>
      <c r="I51" s="3">
        <v>28</v>
      </c>
      <c r="K51" t="str">
        <f t="shared" si="0"/>
        <v>J3201-87</v>
      </c>
    </row>
    <row r="52" spans="6:11" outlineLevel="2" x14ac:dyDescent="0.2">
      <c r="F52" s="3" t="s">
        <v>33</v>
      </c>
      <c r="G52" s="7">
        <v>81</v>
      </c>
      <c r="H52" s="2" t="s">
        <v>193</v>
      </c>
      <c r="I52" s="3">
        <v>34</v>
      </c>
      <c r="K52" t="str">
        <f t="shared" si="0"/>
        <v>J3201-81</v>
      </c>
    </row>
    <row r="53" spans="6:11" outlineLevel="2" x14ac:dyDescent="0.2">
      <c r="F53" s="3" t="s">
        <v>33</v>
      </c>
      <c r="G53" s="7">
        <v>63</v>
      </c>
      <c r="H53" s="2" t="s">
        <v>193</v>
      </c>
      <c r="I53" s="3">
        <v>52</v>
      </c>
      <c r="K53" t="str">
        <f t="shared" si="0"/>
        <v>J3201-63</v>
      </c>
    </row>
    <row r="54" spans="6:11" outlineLevel="2" x14ac:dyDescent="0.2">
      <c r="F54" s="3" t="s">
        <v>33</v>
      </c>
      <c r="G54" s="7">
        <v>61</v>
      </c>
      <c r="H54" s="2" t="s">
        <v>193</v>
      </c>
      <c r="I54" s="3">
        <v>54</v>
      </c>
      <c r="K54" t="str">
        <f t="shared" si="0"/>
        <v>J3201-61</v>
      </c>
    </row>
    <row r="55" spans="6:11" outlineLevel="2" x14ac:dyDescent="0.2">
      <c r="F55" s="3" t="s">
        <v>33</v>
      </c>
      <c r="G55" s="7">
        <v>59</v>
      </c>
      <c r="H55" s="2" t="s">
        <v>193</v>
      </c>
      <c r="I55" s="3">
        <v>56</v>
      </c>
      <c r="K55" t="str">
        <f t="shared" si="0"/>
        <v>J3201-59</v>
      </c>
    </row>
    <row r="56" spans="6:11" outlineLevel="2" x14ac:dyDescent="0.2">
      <c r="F56" s="3" t="s">
        <v>33</v>
      </c>
      <c r="G56" s="4">
        <v>3</v>
      </c>
      <c r="H56" s="4" t="s">
        <v>194</v>
      </c>
      <c r="I56" s="3">
        <v>3</v>
      </c>
      <c r="K56" t="str">
        <f t="shared" si="0"/>
        <v>J3200-3</v>
      </c>
    </row>
    <row r="57" spans="6:11" outlineLevel="2" x14ac:dyDescent="0.2">
      <c r="F57" s="3" t="s">
        <v>33</v>
      </c>
      <c r="G57" s="4">
        <v>9</v>
      </c>
      <c r="H57" s="4" t="s">
        <v>194</v>
      </c>
      <c r="I57" s="3">
        <v>9</v>
      </c>
      <c r="K57" t="str">
        <f t="shared" si="0"/>
        <v>J3200-9</v>
      </c>
    </row>
    <row r="58" spans="6:11" outlineLevel="2" x14ac:dyDescent="0.2">
      <c r="F58" s="3" t="s">
        <v>33</v>
      </c>
      <c r="G58" s="4">
        <v>15</v>
      </c>
      <c r="H58" s="4" t="s">
        <v>194</v>
      </c>
      <c r="I58" s="3">
        <v>15</v>
      </c>
      <c r="K58" t="str">
        <f t="shared" si="0"/>
        <v>J3200-15</v>
      </c>
    </row>
    <row r="59" spans="6:11" outlineLevel="2" x14ac:dyDescent="0.2">
      <c r="F59" s="3" t="s">
        <v>33</v>
      </c>
      <c r="G59" s="4">
        <v>21</v>
      </c>
      <c r="H59" s="4" t="s">
        <v>194</v>
      </c>
      <c r="I59" s="3">
        <v>21</v>
      </c>
      <c r="K59" t="str">
        <f t="shared" si="0"/>
        <v>J3200-21</v>
      </c>
    </row>
    <row r="60" spans="6:11" outlineLevel="2" x14ac:dyDescent="0.2">
      <c r="F60" s="3" t="s">
        <v>33</v>
      </c>
      <c r="G60" s="4">
        <v>27</v>
      </c>
      <c r="H60" s="4" t="s">
        <v>194</v>
      </c>
      <c r="I60" s="3">
        <v>27</v>
      </c>
      <c r="K60" t="str">
        <f t="shared" si="0"/>
        <v>J3200-27</v>
      </c>
    </row>
    <row r="61" spans="6:11" outlineLevel="2" x14ac:dyDescent="0.2">
      <c r="F61" s="3" t="s">
        <v>33</v>
      </c>
      <c r="G61" s="4">
        <v>33</v>
      </c>
      <c r="H61" s="4" t="s">
        <v>194</v>
      </c>
      <c r="I61" s="3">
        <v>33</v>
      </c>
      <c r="K61" t="str">
        <f t="shared" si="0"/>
        <v>J3200-33</v>
      </c>
    </row>
    <row r="62" spans="6:11" outlineLevel="2" x14ac:dyDescent="0.2">
      <c r="F62" s="3" t="s">
        <v>33</v>
      </c>
      <c r="G62" s="4">
        <v>10</v>
      </c>
      <c r="H62" s="4" t="s">
        <v>194</v>
      </c>
      <c r="I62" s="3">
        <v>10</v>
      </c>
      <c r="K62" t="str">
        <f t="shared" si="0"/>
        <v>J3200-10</v>
      </c>
    </row>
    <row r="63" spans="6:11" outlineLevel="2" x14ac:dyDescent="0.2">
      <c r="F63" s="3" t="s">
        <v>33</v>
      </c>
      <c r="G63" s="4">
        <v>24</v>
      </c>
      <c r="H63" s="4" t="s">
        <v>194</v>
      </c>
      <c r="I63" s="3">
        <v>24</v>
      </c>
      <c r="K63" t="str">
        <f t="shared" si="0"/>
        <v>J3200-24</v>
      </c>
    </row>
    <row r="64" spans="6:11" outlineLevel="2" x14ac:dyDescent="0.2">
      <c r="F64" s="3" t="s">
        <v>33</v>
      </c>
      <c r="G64" s="4">
        <v>52</v>
      </c>
      <c r="H64" s="4" t="s">
        <v>194</v>
      </c>
      <c r="I64" s="3">
        <v>52</v>
      </c>
      <c r="K64" t="str">
        <f t="shared" si="0"/>
        <v>J3200-52</v>
      </c>
    </row>
    <row r="65" spans="5:11" outlineLevel="2" x14ac:dyDescent="0.2">
      <c r="F65" s="3" t="s">
        <v>33</v>
      </c>
      <c r="G65" s="4">
        <v>54</v>
      </c>
      <c r="H65" s="4" t="s">
        <v>194</v>
      </c>
      <c r="I65" s="3">
        <v>54</v>
      </c>
      <c r="K65" t="str">
        <f t="shared" si="0"/>
        <v>J3200-54</v>
      </c>
    </row>
    <row r="66" spans="5:11" outlineLevel="2" x14ac:dyDescent="0.2">
      <c r="F66" s="3" t="s">
        <v>33</v>
      </c>
      <c r="G66" s="4">
        <v>56</v>
      </c>
      <c r="H66" s="4" t="s">
        <v>194</v>
      </c>
      <c r="I66" s="3">
        <v>56</v>
      </c>
      <c r="K66" t="str">
        <f t="shared" si="0"/>
        <v>J3200-56</v>
      </c>
    </row>
    <row r="67" spans="5:11" outlineLevel="1" x14ac:dyDescent="0.2">
      <c r="E67" s="8" t="s">
        <v>60</v>
      </c>
      <c r="F67" s="4">
        <f>SUBTOTAL(3,F45:F66)</f>
        <v>22</v>
      </c>
      <c r="G67" s="4"/>
      <c r="H67" s="4"/>
      <c r="I67" s="4"/>
      <c r="K67" t="str">
        <f t="shared" si="0"/>
        <v/>
      </c>
    </row>
    <row r="68" spans="5:11" outlineLevel="2" x14ac:dyDescent="0.2">
      <c r="F68" s="5" t="s">
        <v>3</v>
      </c>
      <c r="G68" s="7">
        <v>114</v>
      </c>
      <c r="H68" s="2" t="s">
        <v>193</v>
      </c>
      <c r="I68" s="15">
        <v>1</v>
      </c>
      <c r="K68" t="str">
        <f t="shared" ref="K68:K131" si="1">CONCATENATE(H68,G68)</f>
        <v>J3201-114</v>
      </c>
    </row>
    <row r="69" spans="5:11" outlineLevel="2" x14ac:dyDescent="0.2">
      <c r="F69" s="5" t="s">
        <v>3</v>
      </c>
      <c r="G69" s="7">
        <v>112</v>
      </c>
      <c r="H69" s="2" t="s">
        <v>193</v>
      </c>
      <c r="I69" s="15">
        <v>3</v>
      </c>
      <c r="K69" t="str">
        <f t="shared" si="1"/>
        <v>J3201-112</v>
      </c>
    </row>
    <row r="70" spans="5:11" outlineLevel="2" x14ac:dyDescent="0.2">
      <c r="F70" s="5" t="s">
        <v>3</v>
      </c>
      <c r="G70" s="7">
        <v>110</v>
      </c>
      <c r="H70" s="2" t="s">
        <v>193</v>
      </c>
      <c r="I70" s="15">
        <v>5</v>
      </c>
      <c r="K70" t="str">
        <f t="shared" si="1"/>
        <v>J3201-110</v>
      </c>
    </row>
    <row r="71" spans="5:11" outlineLevel="2" x14ac:dyDescent="0.2">
      <c r="F71" s="5" t="s">
        <v>3</v>
      </c>
      <c r="G71" s="7">
        <v>64</v>
      </c>
      <c r="H71" s="2" t="s">
        <v>193</v>
      </c>
      <c r="I71" s="3">
        <v>51</v>
      </c>
      <c r="K71" t="str">
        <f t="shared" si="1"/>
        <v>J3201-64</v>
      </c>
    </row>
    <row r="72" spans="5:11" outlineLevel="2" x14ac:dyDescent="0.2">
      <c r="F72" s="5" t="s">
        <v>3</v>
      </c>
      <c r="G72" s="7">
        <v>62</v>
      </c>
      <c r="H72" s="2" t="s">
        <v>193</v>
      </c>
      <c r="I72" s="3">
        <v>53</v>
      </c>
      <c r="K72" t="str">
        <f t="shared" si="1"/>
        <v>J3201-62</v>
      </c>
    </row>
    <row r="73" spans="5:11" outlineLevel="2" x14ac:dyDescent="0.2">
      <c r="F73" s="5" t="s">
        <v>3</v>
      </c>
      <c r="G73" s="7">
        <v>60</v>
      </c>
      <c r="H73" s="2" t="s">
        <v>193</v>
      </c>
      <c r="I73" s="3">
        <v>55</v>
      </c>
      <c r="K73" t="str">
        <f t="shared" si="1"/>
        <v>J3201-60</v>
      </c>
    </row>
    <row r="74" spans="5:11" outlineLevel="2" x14ac:dyDescent="0.2">
      <c r="F74" s="3" t="s">
        <v>2</v>
      </c>
      <c r="G74" s="4">
        <v>51</v>
      </c>
      <c r="H74" s="3" t="s">
        <v>194</v>
      </c>
      <c r="I74" s="3">
        <v>51</v>
      </c>
      <c r="K74" t="str">
        <f t="shared" si="1"/>
        <v>J3200-51</v>
      </c>
    </row>
    <row r="75" spans="5:11" outlineLevel="2" x14ac:dyDescent="0.2">
      <c r="F75" s="3" t="s">
        <v>2</v>
      </c>
      <c r="G75" s="4">
        <v>53</v>
      </c>
      <c r="H75" s="3" t="s">
        <v>194</v>
      </c>
      <c r="I75" s="3">
        <v>53</v>
      </c>
      <c r="K75" t="str">
        <f t="shared" si="1"/>
        <v>J3200-53</v>
      </c>
    </row>
    <row r="76" spans="5:11" outlineLevel="2" x14ac:dyDescent="0.2">
      <c r="F76" s="3" t="s">
        <v>2</v>
      </c>
      <c r="G76" s="4">
        <v>55</v>
      </c>
      <c r="H76" s="3" t="s">
        <v>194</v>
      </c>
      <c r="I76" s="3">
        <v>55</v>
      </c>
      <c r="K76" t="str">
        <f t="shared" si="1"/>
        <v>J3200-55</v>
      </c>
    </row>
    <row r="77" spans="5:11" outlineLevel="2" x14ac:dyDescent="0.2">
      <c r="F77" s="3" t="s">
        <v>2</v>
      </c>
      <c r="G77" s="13">
        <v>2</v>
      </c>
      <c r="H77" s="3" t="s">
        <v>194</v>
      </c>
      <c r="I77" s="3">
        <v>2</v>
      </c>
      <c r="K77" t="str">
        <f t="shared" si="1"/>
        <v>J3200-2</v>
      </c>
    </row>
    <row r="78" spans="5:11" outlineLevel="2" x14ac:dyDescent="0.2">
      <c r="F78" s="3" t="s">
        <v>2</v>
      </c>
      <c r="G78" s="13">
        <v>4</v>
      </c>
      <c r="H78" s="3" t="s">
        <v>194</v>
      </c>
      <c r="I78" s="3">
        <v>4</v>
      </c>
      <c r="K78" t="str">
        <f t="shared" si="1"/>
        <v>J3200-4</v>
      </c>
    </row>
    <row r="79" spans="5:11" outlineLevel="2" x14ac:dyDescent="0.2">
      <c r="F79" s="3" t="s">
        <v>2</v>
      </c>
      <c r="G79" s="13">
        <v>6</v>
      </c>
      <c r="H79" s="3" t="s">
        <v>194</v>
      </c>
      <c r="I79" s="3">
        <v>6</v>
      </c>
      <c r="K79" t="str">
        <f t="shared" si="1"/>
        <v>J3200-6</v>
      </c>
    </row>
    <row r="80" spans="5:11" outlineLevel="1" x14ac:dyDescent="0.2">
      <c r="E80" s="8" t="s">
        <v>61</v>
      </c>
      <c r="F80" s="4">
        <f>SUBTOTAL(3,F68:F79)</f>
        <v>12</v>
      </c>
      <c r="G80" s="4"/>
      <c r="H80" s="4"/>
      <c r="I80" s="4"/>
      <c r="K80" t="str">
        <f t="shared" si="1"/>
        <v/>
      </c>
    </row>
    <row r="81" spans="5:11" outlineLevel="2" x14ac:dyDescent="0.2">
      <c r="F81" s="3" t="s">
        <v>15</v>
      </c>
      <c r="G81" s="14">
        <v>74</v>
      </c>
      <c r="H81" s="5" t="s">
        <v>193</v>
      </c>
      <c r="I81" s="3">
        <v>41</v>
      </c>
      <c r="K81" t="str">
        <f t="shared" si="1"/>
        <v>J3201-74</v>
      </c>
    </row>
    <row r="82" spans="5:11" outlineLevel="2" x14ac:dyDescent="0.2">
      <c r="F82" s="3" t="s">
        <v>15</v>
      </c>
      <c r="G82" s="14">
        <v>72</v>
      </c>
      <c r="H82" s="5" t="s">
        <v>193</v>
      </c>
      <c r="I82" s="3">
        <v>43</v>
      </c>
      <c r="K82" t="str">
        <f t="shared" si="1"/>
        <v>J3201-72</v>
      </c>
    </row>
    <row r="83" spans="5:11" outlineLevel="2" x14ac:dyDescent="0.2">
      <c r="F83" s="3" t="s">
        <v>15</v>
      </c>
      <c r="G83" s="13">
        <v>42</v>
      </c>
      <c r="H83" s="3" t="s">
        <v>194</v>
      </c>
      <c r="I83" s="3">
        <v>42</v>
      </c>
      <c r="K83" t="str">
        <f t="shared" si="1"/>
        <v>J3200-42</v>
      </c>
    </row>
    <row r="84" spans="5:11" outlineLevel="2" x14ac:dyDescent="0.2">
      <c r="F84" s="3" t="s">
        <v>15</v>
      </c>
      <c r="G84" s="13">
        <v>44</v>
      </c>
      <c r="H84" s="3" t="s">
        <v>194</v>
      </c>
      <c r="I84" s="3">
        <v>44</v>
      </c>
      <c r="K84" t="str">
        <f t="shared" si="1"/>
        <v>J3200-44</v>
      </c>
    </row>
    <row r="85" spans="5:11" outlineLevel="1" x14ac:dyDescent="0.2">
      <c r="E85" s="8" t="s">
        <v>62</v>
      </c>
      <c r="F85" s="4">
        <f>SUBTOTAL(3,F81:F84)</f>
        <v>4</v>
      </c>
      <c r="G85" s="4"/>
      <c r="H85" s="4"/>
      <c r="I85" s="4"/>
      <c r="K85" t="str">
        <f t="shared" si="1"/>
        <v/>
      </c>
    </row>
    <row r="86" spans="5:11" outlineLevel="2" x14ac:dyDescent="0.2">
      <c r="F86" s="3" t="s">
        <v>16</v>
      </c>
      <c r="G86" s="14">
        <v>70</v>
      </c>
      <c r="H86" s="5" t="s">
        <v>193</v>
      </c>
      <c r="I86" s="3">
        <v>45</v>
      </c>
      <c r="K86" t="str">
        <f t="shared" si="1"/>
        <v>J3201-70</v>
      </c>
    </row>
    <row r="87" spans="5:11" outlineLevel="2" x14ac:dyDescent="0.2">
      <c r="F87" s="3" t="s">
        <v>16</v>
      </c>
      <c r="G87" s="14">
        <v>68</v>
      </c>
      <c r="H87" s="5" t="s">
        <v>193</v>
      </c>
      <c r="I87" s="3">
        <v>47</v>
      </c>
      <c r="K87" t="str">
        <f t="shared" si="1"/>
        <v>J3201-68</v>
      </c>
    </row>
    <row r="88" spans="5:11" outlineLevel="2" x14ac:dyDescent="0.2">
      <c r="F88" s="3" t="s">
        <v>16</v>
      </c>
      <c r="G88" s="13">
        <v>46</v>
      </c>
      <c r="H88" s="3" t="s">
        <v>194</v>
      </c>
      <c r="I88" s="3">
        <v>46</v>
      </c>
      <c r="K88" t="str">
        <f t="shared" si="1"/>
        <v>J3200-46</v>
      </c>
    </row>
    <row r="89" spans="5:11" outlineLevel="2" x14ac:dyDescent="0.2">
      <c r="F89" s="3" t="s">
        <v>16</v>
      </c>
      <c r="G89" s="13">
        <v>48</v>
      </c>
      <c r="H89" s="3" t="s">
        <v>194</v>
      </c>
      <c r="I89" s="3">
        <v>48</v>
      </c>
      <c r="K89" t="str">
        <f t="shared" si="1"/>
        <v>J3200-48</v>
      </c>
    </row>
    <row r="90" spans="5:11" outlineLevel="1" x14ac:dyDescent="0.2">
      <c r="E90" s="8" t="s">
        <v>63</v>
      </c>
      <c r="F90" s="4">
        <f>SUBTOTAL(3,F86:F89)</f>
        <v>4</v>
      </c>
      <c r="G90" s="4"/>
      <c r="H90" s="4"/>
      <c r="I90" s="4"/>
      <c r="K90" t="str">
        <f t="shared" si="1"/>
        <v/>
      </c>
    </row>
    <row r="91" spans="5:11" outlineLevel="2" x14ac:dyDescent="0.2">
      <c r="F91" s="3" t="s">
        <v>26</v>
      </c>
      <c r="G91" s="7">
        <v>77</v>
      </c>
      <c r="H91" s="5" t="s">
        <v>193</v>
      </c>
      <c r="I91" s="3">
        <v>38</v>
      </c>
      <c r="K91" t="str">
        <f t="shared" si="1"/>
        <v>J3201-77</v>
      </c>
    </row>
    <row r="92" spans="5:11" outlineLevel="2" x14ac:dyDescent="0.2">
      <c r="F92" s="3" t="s">
        <v>26</v>
      </c>
      <c r="G92" s="4">
        <v>37</v>
      </c>
      <c r="H92" s="3" t="s">
        <v>194</v>
      </c>
      <c r="I92" s="3">
        <v>37</v>
      </c>
      <c r="K92" t="str">
        <f t="shared" si="1"/>
        <v>J3200-37</v>
      </c>
    </row>
    <row r="93" spans="5:11" outlineLevel="1" x14ac:dyDescent="0.2">
      <c r="E93" s="8" t="s">
        <v>64</v>
      </c>
      <c r="F93" s="4">
        <f>SUBTOTAL(3,F91:F92)</f>
        <v>2</v>
      </c>
      <c r="G93" s="4"/>
      <c r="H93" s="4"/>
      <c r="I93" s="4"/>
      <c r="K93" t="str">
        <f t="shared" si="1"/>
        <v/>
      </c>
    </row>
    <row r="94" spans="5:11" outlineLevel="2" x14ac:dyDescent="0.2">
      <c r="F94" s="3" t="s">
        <v>12</v>
      </c>
      <c r="G94" s="7">
        <v>82</v>
      </c>
      <c r="H94" s="5" t="s">
        <v>193</v>
      </c>
      <c r="I94" s="3">
        <v>33</v>
      </c>
      <c r="K94" t="str">
        <f t="shared" si="1"/>
        <v>J3201-82</v>
      </c>
    </row>
    <row r="95" spans="5:11" outlineLevel="2" x14ac:dyDescent="0.2">
      <c r="F95" s="3" t="s">
        <v>12</v>
      </c>
      <c r="G95" s="4">
        <v>34</v>
      </c>
      <c r="H95" s="3" t="s">
        <v>194</v>
      </c>
      <c r="I95" s="3">
        <v>34</v>
      </c>
      <c r="K95" t="str">
        <f t="shared" si="1"/>
        <v>J3200-34</v>
      </c>
    </row>
    <row r="96" spans="5:11" outlineLevel="1" x14ac:dyDescent="0.2">
      <c r="E96" s="8" t="s">
        <v>65</v>
      </c>
      <c r="F96" s="4">
        <f>SUBTOTAL(3,F94:F95)</f>
        <v>2</v>
      </c>
      <c r="G96" s="4"/>
      <c r="H96" s="4"/>
      <c r="I96" s="4"/>
      <c r="K96" t="str">
        <f t="shared" si="1"/>
        <v/>
      </c>
    </row>
    <row r="97" spans="5:11" outlineLevel="2" x14ac:dyDescent="0.2">
      <c r="F97" s="3" t="s">
        <v>13</v>
      </c>
      <c r="G97" s="7">
        <v>80</v>
      </c>
      <c r="H97" s="5" t="s">
        <v>193</v>
      </c>
      <c r="I97" s="3">
        <v>35</v>
      </c>
      <c r="K97" t="str">
        <f t="shared" si="1"/>
        <v>J3201-80</v>
      </c>
    </row>
    <row r="98" spans="5:11" outlineLevel="2" x14ac:dyDescent="0.2">
      <c r="F98" s="3" t="s">
        <v>13</v>
      </c>
      <c r="G98" s="4">
        <v>36</v>
      </c>
      <c r="H98" s="3" t="s">
        <v>194</v>
      </c>
      <c r="I98" s="3">
        <v>36</v>
      </c>
      <c r="K98" t="str">
        <f t="shared" si="1"/>
        <v>J3200-36</v>
      </c>
    </row>
    <row r="99" spans="5:11" outlineLevel="1" x14ac:dyDescent="0.2">
      <c r="E99" s="8" t="s">
        <v>66</v>
      </c>
      <c r="F99" s="4">
        <f>SUBTOTAL(3,F97:F98)</f>
        <v>2</v>
      </c>
      <c r="G99" s="4"/>
      <c r="H99" s="4"/>
      <c r="I99" s="4"/>
      <c r="K99" t="str">
        <f t="shared" si="1"/>
        <v/>
      </c>
    </row>
    <row r="100" spans="5:11" outlineLevel="2" x14ac:dyDescent="0.2">
      <c r="F100" s="3" t="s">
        <v>14</v>
      </c>
      <c r="G100" s="7">
        <v>78</v>
      </c>
      <c r="H100" s="5" t="s">
        <v>193</v>
      </c>
      <c r="I100" s="3">
        <v>37</v>
      </c>
      <c r="K100" t="str">
        <f t="shared" si="1"/>
        <v>J3201-78</v>
      </c>
    </row>
    <row r="101" spans="5:11" outlineLevel="2" x14ac:dyDescent="0.2">
      <c r="F101" s="3" t="s">
        <v>14</v>
      </c>
      <c r="G101" s="4">
        <v>38</v>
      </c>
      <c r="H101" s="3" t="s">
        <v>194</v>
      </c>
      <c r="I101" s="3">
        <v>38</v>
      </c>
      <c r="K101" t="str">
        <f t="shared" si="1"/>
        <v>J3200-38</v>
      </c>
    </row>
    <row r="102" spans="5:11" outlineLevel="1" x14ac:dyDescent="0.2">
      <c r="E102" s="8" t="s">
        <v>67</v>
      </c>
      <c r="F102" s="4">
        <f>SUBTOTAL(3,F100:F101)</f>
        <v>2</v>
      </c>
      <c r="G102" s="4"/>
      <c r="H102" s="4"/>
      <c r="I102" s="4"/>
      <c r="K102" t="str">
        <f t="shared" si="1"/>
        <v/>
      </c>
    </row>
    <row r="103" spans="5:11" outlineLevel="2" x14ac:dyDescent="0.2">
      <c r="F103" s="3" t="s">
        <v>27</v>
      </c>
      <c r="G103" s="7">
        <v>75</v>
      </c>
      <c r="H103" s="5" t="s">
        <v>193</v>
      </c>
      <c r="I103" s="3">
        <v>40</v>
      </c>
      <c r="K103" t="str">
        <f t="shared" si="1"/>
        <v>J3201-75</v>
      </c>
    </row>
    <row r="104" spans="5:11" outlineLevel="2" x14ac:dyDescent="0.2">
      <c r="F104" s="3" t="s">
        <v>27</v>
      </c>
      <c r="G104" s="4">
        <v>39</v>
      </c>
      <c r="H104" s="3" t="s">
        <v>194</v>
      </c>
      <c r="I104" s="3">
        <v>39</v>
      </c>
      <c r="K104" t="str">
        <f t="shared" si="1"/>
        <v>J3200-39</v>
      </c>
    </row>
    <row r="105" spans="5:11" outlineLevel="1" x14ac:dyDescent="0.2">
      <c r="E105" s="8" t="s">
        <v>68</v>
      </c>
      <c r="F105" s="4">
        <f>SUBTOTAL(3,F103:F104)</f>
        <v>2</v>
      </c>
      <c r="G105" s="4"/>
      <c r="H105" s="4"/>
      <c r="I105" s="4"/>
      <c r="K105" t="str">
        <f t="shared" si="1"/>
        <v/>
      </c>
    </row>
    <row r="106" spans="5:11" outlineLevel="2" x14ac:dyDescent="0.2">
      <c r="F106" s="3" t="s">
        <v>28</v>
      </c>
      <c r="G106" s="7">
        <v>73</v>
      </c>
      <c r="H106" s="5" t="s">
        <v>193</v>
      </c>
      <c r="I106" s="3">
        <v>42</v>
      </c>
      <c r="K106" t="str">
        <f t="shared" si="1"/>
        <v>J3201-73</v>
      </c>
    </row>
    <row r="107" spans="5:11" outlineLevel="2" x14ac:dyDescent="0.2">
      <c r="F107" s="3" t="s">
        <v>28</v>
      </c>
      <c r="G107" s="4">
        <v>41</v>
      </c>
      <c r="H107" s="3" t="s">
        <v>194</v>
      </c>
      <c r="I107" s="3">
        <v>41</v>
      </c>
      <c r="K107" t="str">
        <f t="shared" si="1"/>
        <v>J3200-41</v>
      </c>
    </row>
    <row r="108" spans="5:11" outlineLevel="1" x14ac:dyDescent="0.2">
      <c r="E108" s="8" t="s">
        <v>69</v>
      </c>
      <c r="F108" s="4">
        <f>SUBTOTAL(3,F106:F107)</f>
        <v>2</v>
      </c>
      <c r="G108" s="4"/>
      <c r="H108" s="4"/>
      <c r="I108" s="4"/>
      <c r="K108" t="str">
        <f t="shared" si="1"/>
        <v/>
      </c>
    </row>
    <row r="109" spans="5:11" outlineLevel="2" x14ac:dyDescent="0.2">
      <c r="F109" s="3" t="s">
        <v>29</v>
      </c>
      <c r="G109" s="7">
        <v>71</v>
      </c>
      <c r="H109" s="5" t="s">
        <v>193</v>
      </c>
      <c r="I109" s="3">
        <v>44</v>
      </c>
      <c r="K109" t="str">
        <f t="shared" si="1"/>
        <v>J3201-71</v>
      </c>
    </row>
    <row r="110" spans="5:11" outlineLevel="2" x14ac:dyDescent="0.2">
      <c r="F110" s="3" t="s">
        <v>29</v>
      </c>
      <c r="G110" s="4">
        <v>43</v>
      </c>
      <c r="H110" s="3" t="s">
        <v>194</v>
      </c>
      <c r="I110" s="3">
        <v>43</v>
      </c>
      <c r="K110" t="str">
        <f t="shared" si="1"/>
        <v>J3200-43</v>
      </c>
    </row>
    <row r="111" spans="5:11" outlineLevel="1" x14ac:dyDescent="0.2">
      <c r="E111" s="8" t="s">
        <v>70</v>
      </c>
      <c r="F111" s="4">
        <f>SUBTOTAL(3,F109:F110)</f>
        <v>2</v>
      </c>
      <c r="G111" s="4"/>
      <c r="H111" s="4"/>
      <c r="I111" s="4"/>
      <c r="K111" t="str">
        <f t="shared" si="1"/>
        <v/>
      </c>
    </row>
    <row r="112" spans="5:11" outlineLevel="2" x14ac:dyDescent="0.2">
      <c r="F112" s="3" t="s">
        <v>30</v>
      </c>
      <c r="G112" s="7">
        <v>69</v>
      </c>
      <c r="H112" s="5" t="s">
        <v>193</v>
      </c>
      <c r="I112" s="3">
        <v>46</v>
      </c>
      <c r="K112" t="str">
        <f t="shared" si="1"/>
        <v>J3201-69</v>
      </c>
    </row>
    <row r="113" spans="5:11" outlineLevel="2" x14ac:dyDescent="0.2">
      <c r="F113" s="3" t="s">
        <v>39</v>
      </c>
      <c r="G113" s="4">
        <v>45</v>
      </c>
      <c r="H113" s="3" t="s">
        <v>194</v>
      </c>
      <c r="I113" s="3">
        <v>45</v>
      </c>
      <c r="K113" t="str">
        <f t="shared" si="1"/>
        <v>J3200-45</v>
      </c>
    </row>
    <row r="114" spans="5:11" outlineLevel="1" x14ac:dyDescent="0.2">
      <c r="E114" s="8" t="s">
        <v>71</v>
      </c>
      <c r="F114" s="4">
        <f>SUBTOTAL(3,F112:F113)</f>
        <v>2</v>
      </c>
      <c r="G114" s="4"/>
      <c r="H114" s="4"/>
      <c r="I114" s="4"/>
      <c r="K114" t="str">
        <f t="shared" si="1"/>
        <v/>
      </c>
    </row>
    <row r="115" spans="5:11" outlineLevel="2" x14ac:dyDescent="0.2">
      <c r="F115" s="3" t="s">
        <v>31</v>
      </c>
      <c r="G115" s="7">
        <v>67</v>
      </c>
      <c r="H115" s="5" t="s">
        <v>193</v>
      </c>
      <c r="I115" s="3">
        <v>48</v>
      </c>
      <c r="K115" t="str">
        <f t="shared" si="1"/>
        <v>J3201-67</v>
      </c>
    </row>
    <row r="116" spans="5:11" outlineLevel="2" x14ac:dyDescent="0.2">
      <c r="F116" s="3" t="s">
        <v>31</v>
      </c>
      <c r="G116" s="4">
        <v>47</v>
      </c>
      <c r="H116" s="3" t="s">
        <v>194</v>
      </c>
      <c r="I116" s="3">
        <v>47</v>
      </c>
      <c r="K116" t="str">
        <f t="shared" si="1"/>
        <v>J3200-47</v>
      </c>
    </row>
    <row r="117" spans="5:11" outlineLevel="1" x14ac:dyDescent="0.2">
      <c r="E117" s="8" t="s">
        <v>72</v>
      </c>
      <c r="F117" s="4">
        <f>SUBTOTAL(3,F115:F116)</f>
        <v>2</v>
      </c>
      <c r="G117" s="4"/>
      <c r="H117" s="4"/>
      <c r="I117" s="4"/>
      <c r="K117" t="str">
        <f t="shared" si="1"/>
        <v/>
      </c>
    </row>
    <row r="118" spans="5:11" outlineLevel="2" x14ac:dyDescent="0.2">
      <c r="F118" s="3" t="s">
        <v>9</v>
      </c>
      <c r="G118" s="7">
        <v>88</v>
      </c>
      <c r="H118" s="5" t="s">
        <v>193</v>
      </c>
      <c r="I118" s="3">
        <v>27</v>
      </c>
      <c r="K118" t="str">
        <f t="shared" si="1"/>
        <v>J3201-88</v>
      </c>
    </row>
    <row r="119" spans="5:11" outlineLevel="2" x14ac:dyDescent="0.2">
      <c r="F119" s="3" t="s">
        <v>9</v>
      </c>
      <c r="G119" s="4">
        <v>28</v>
      </c>
      <c r="H119" s="3" t="s">
        <v>194</v>
      </c>
      <c r="I119" s="3">
        <v>28</v>
      </c>
      <c r="K119" t="str">
        <f t="shared" si="1"/>
        <v>J3200-28</v>
      </c>
    </row>
    <row r="120" spans="5:11" outlineLevel="1" x14ac:dyDescent="0.2">
      <c r="E120" s="8" t="s">
        <v>73</v>
      </c>
      <c r="F120" s="4">
        <f>SUBTOTAL(3,F118:F119)</f>
        <v>2</v>
      </c>
      <c r="G120" s="4"/>
      <c r="H120" s="4"/>
      <c r="I120" s="4"/>
      <c r="K120" t="str">
        <f t="shared" si="1"/>
        <v/>
      </c>
    </row>
    <row r="121" spans="5:11" outlineLevel="2" x14ac:dyDescent="0.2">
      <c r="F121" s="3" t="s">
        <v>10</v>
      </c>
      <c r="G121" s="7">
        <v>86</v>
      </c>
      <c r="H121" s="5" t="s">
        <v>193</v>
      </c>
      <c r="I121" s="3">
        <v>29</v>
      </c>
      <c r="K121" t="str">
        <f t="shared" si="1"/>
        <v>J3201-86</v>
      </c>
    </row>
    <row r="122" spans="5:11" outlineLevel="2" x14ac:dyDescent="0.2">
      <c r="F122" s="3" t="s">
        <v>40</v>
      </c>
      <c r="G122" s="4">
        <v>30</v>
      </c>
      <c r="H122" s="3" t="s">
        <v>194</v>
      </c>
      <c r="I122" s="3">
        <v>30</v>
      </c>
      <c r="K122" t="str">
        <f t="shared" si="1"/>
        <v>J3200-30</v>
      </c>
    </row>
    <row r="123" spans="5:11" outlineLevel="1" x14ac:dyDescent="0.2">
      <c r="E123" s="8" t="s">
        <v>74</v>
      </c>
      <c r="F123" s="4">
        <f>SUBTOTAL(3,F121:F122)</f>
        <v>2</v>
      </c>
      <c r="G123" s="4"/>
      <c r="H123" s="4"/>
      <c r="I123" s="4"/>
      <c r="K123" t="str">
        <f t="shared" si="1"/>
        <v/>
      </c>
    </row>
    <row r="124" spans="5:11" outlineLevel="2" x14ac:dyDescent="0.2">
      <c r="F124" s="3" t="s">
        <v>11</v>
      </c>
      <c r="G124" s="7">
        <v>84</v>
      </c>
      <c r="H124" s="5" t="s">
        <v>193</v>
      </c>
      <c r="I124" s="3">
        <v>31</v>
      </c>
      <c r="K124" t="str">
        <f t="shared" si="1"/>
        <v>J3201-84</v>
      </c>
    </row>
    <row r="125" spans="5:11" outlineLevel="2" x14ac:dyDescent="0.2">
      <c r="F125" s="3" t="s">
        <v>11</v>
      </c>
      <c r="G125" s="4">
        <v>32</v>
      </c>
      <c r="H125" s="3" t="s">
        <v>194</v>
      </c>
      <c r="I125" s="3">
        <v>32</v>
      </c>
      <c r="K125" t="str">
        <f t="shared" si="1"/>
        <v>J3200-32</v>
      </c>
    </row>
    <row r="126" spans="5:11" outlineLevel="1" x14ac:dyDescent="0.2">
      <c r="E126" s="8" t="s">
        <v>75</v>
      </c>
      <c r="F126" s="4">
        <f>SUBTOTAL(3,F124:F125)</f>
        <v>2</v>
      </c>
      <c r="G126" s="4"/>
      <c r="H126" s="4"/>
      <c r="I126" s="4"/>
      <c r="K126" t="str">
        <f t="shared" si="1"/>
        <v/>
      </c>
    </row>
    <row r="127" spans="5:11" outlineLevel="2" x14ac:dyDescent="0.2">
      <c r="F127" s="3" t="s">
        <v>8</v>
      </c>
      <c r="G127" s="7">
        <v>94</v>
      </c>
      <c r="H127" s="5" t="s">
        <v>193</v>
      </c>
      <c r="I127" s="3">
        <v>21</v>
      </c>
      <c r="K127" t="str">
        <f t="shared" si="1"/>
        <v>J3201-94</v>
      </c>
    </row>
    <row r="128" spans="5:11" outlineLevel="2" x14ac:dyDescent="0.2">
      <c r="F128" s="3" t="s">
        <v>8</v>
      </c>
      <c r="G128" s="4">
        <v>22</v>
      </c>
      <c r="H128" s="3" t="s">
        <v>194</v>
      </c>
      <c r="I128" s="3">
        <v>22</v>
      </c>
      <c r="K128" t="str">
        <f t="shared" si="1"/>
        <v>J3200-22</v>
      </c>
    </row>
    <row r="129" spans="5:11" outlineLevel="1" x14ac:dyDescent="0.2">
      <c r="E129" s="8" t="s">
        <v>76</v>
      </c>
      <c r="F129" s="4">
        <f>SUBTOTAL(3,F127:F128)</f>
        <v>2</v>
      </c>
      <c r="G129" s="4"/>
      <c r="H129" s="4"/>
      <c r="I129" s="4"/>
      <c r="K129" t="str">
        <f t="shared" si="1"/>
        <v/>
      </c>
    </row>
    <row r="130" spans="5:11" outlineLevel="2" x14ac:dyDescent="0.2">
      <c r="F130" s="3" t="s">
        <v>34</v>
      </c>
      <c r="G130" s="14">
        <v>108</v>
      </c>
      <c r="H130" s="5" t="s">
        <v>193</v>
      </c>
      <c r="I130" s="3">
        <v>7</v>
      </c>
      <c r="K130" t="str">
        <f t="shared" si="1"/>
        <v>J3201-108</v>
      </c>
    </row>
    <row r="131" spans="5:11" outlineLevel="2" x14ac:dyDescent="0.2">
      <c r="F131" s="3" t="s">
        <v>34</v>
      </c>
      <c r="G131" s="14">
        <v>104</v>
      </c>
      <c r="H131" s="5" t="s">
        <v>193</v>
      </c>
      <c r="I131" s="3">
        <v>11</v>
      </c>
      <c r="K131" t="str">
        <f t="shared" si="1"/>
        <v>J3201-104</v>
      </c>
    </row>
    <row r="132" spans="5:11" outlineLevel="2" x14ac:dyDescent="0.2">
      <c r="F132" s="3" t="s">
        <v>34</v>
      </c>
      <c r="G132" s="14">
        <v>102</v>
      </c>
      <c r="H132" s="5" t="s">
        <v>193</v>
      </c>
      <c r="I132" s="3">
        <v>13</v>
      </c>
      <c r="K132" t="str">
        <f t="shared" ref="K132:K145" si="2">CONCATENATE(H132,G132)</f>
        <v>J3201-102</v>
      </c>
    </row>
    <row r="133" spans="5:11" outlineLevel="2" x14ac:dyDescent="0.2">
      <c r="F133" s="3" t="s">
        <v>34</v>
      </c>
      <c r="G133" s="14">
        <v>96</v>
      </c>
      <c r="H133" s="5" t="s">
        <v>193</v>
      </c>
      <c r="I133" s="3">
        <v>19</v>
      </c>
      <c r="K133" t="str">
        <f t="shared" si="2"/>
        <v>J3201-96</v>
      </c>
    </row>
    <row r="134" spans="5:11" outlineLevel="2" x14ac:dyDescent="0.2">
      <c r="F134" s="3" t="s">
        <v>34</v>
      </c>
      <c r="G134" s="14">
        <v>90</v>
      </c>
      <c r="H134" s="5" t="s">
        <v>193</v>
      </c>
      <c r="I134" s="3">
        <v>25</v>
      </c>
      <c r="K134" t="str">
        <f t="shared" si="2"/>
        <v>J3201-90</v>
      </c>
    </row>
    <row r="135" spans="5:11" outlineLevel="2" x14ac:dyDescent="0.2">
      <c r="F135" s="3" t="s">
        <v>34</v>
      </c>
      <c r="G135" s="14">
        <v>76</v>
      </c>
      <c r="H135" s="5" t="s">
        <v>193</v>
      </c>
      <c r="I135" s="3">
        <v>39</v>
      </c>
      <c r="K135" t="str">
        <f t="shared" si="2"/>
        <v>J3201-76</v>
      </c>
    </row>
    <row r="136" spans="5:11" outlineLevel="2" x14ac:dyDescent="0.2">
      <c r="F136" s="3" t="s">
        <v>34</v>
      </c>
      <c r="G136" s="14">
        <v>66</v>
      </c>
      <c r="H136" s="5" t="s">
        <v>193</v>
      </c>
      <c r="I136" s="3">
        <v>49</v>
      </c>
      <c r="K136" t="str">
        <f t="shared" si="2"/>
        <v>J3201-66</v>
      </c>
    </row>
    <row r="137" spans="5:11" outlineLevel="2" x14ac:dyDescent="0.2">
      <c r="F137" s="3" t="s">
        <v>34</v>
      </c>
      <c r="G137" s="14">
        <v>79</v>
      </c>
      <c r="H137" s="5" t="s">
        <v>193</v>
      </c>
      <c r="I137" s="3">
        <v>36</v>
      </c>
      <c r="K137" t="str">
        <f t="shared" si="2"/>
        <v>J3201-79</v>
      </c>
    </row>
    <row r="138" spans="5:11" outlineLevel="2" x14ac:dyDescent="0.2">
      <c r="F138" s="3" t="s">
        <v>34</v>
      </c>
      <c r="G138" s="13">
        <v>35</v>
      </c>
      <c r="H138" s="3" t="s">
        <v>194</v>
      </c>
      <c r="I138" s="3">
        <v>35</v>
      </c>
      <c r="K138" t="str">
        <f t="shared" si="2"/>
        <v>J3200-35</v>
      </c>
    </row>
    <row r="139" spans="5:11" outlineLevel="2" x14ac:dyDescent="0.2">
      <c r="F139" s="3" t="s">
        <v>34</v>
      </c>
      <c r="G139" s="13">
        <v>12</v>
      </c>
      <c r="H139" s="3" t="s">
        <v>194</v>
      </c>
      <c r="I139" s="3">
        <v>12</v>
      </c>
      <c r="K139" t="str">
        <f t="shared" si="2"/>
        <v>J3200-12</v>
      </c>
    </row>
    <row r="140" spans="5:11" outlineLevel="2" x14ac:dyDescent="0.2">
      <c r="F140" s="3" t="s">
        <v>34</v>
      </c>
      <c r="G140" s="13">
        <v>14</v>
      </c>
      <c r="H140" s="3" t="s">
        <v>194</v>
      </c>
      <c r="I140" s="3">
        <v>14</v>
      </c>
      <c r="K140" t="str">
        <f t="shared" si="2"/>
        <v>J3200-14</v>
      </c>
    </row>
    <row r="141" spans="5:11" outlineLevel="2" x14ac:dyDescent="0.2">
      <c r="F141" s="3" t="s">
        <v>34</v>
      </c>
      <c r="G141" s="13">
        <v>8</v>
      </c>
      <c r="H141" s="3" t="s">
        <v>194</v>
      </c>
      <c r="I141" s="3">
        <v>8</v>
      </c>
      <c r="K141" t="str">
        <f t="shared" si="2"/>
        <v>J3200-8</v>
      </c>
    </row>
    <row r="142" spans="5:11" outlineLevel="2" x14ac:dyDescent="0.2">
      <c r="F142" s="3" t="s">
        <v>34</v>
      </c>
      <c r="G142" s="13">
        <v>20</v>
      </c>
      <c r="H142" s="3" t="s">
        <v>194</v>
      </c>
      <c r="I142" s="3">
        <v>20</v>
      </c>
      <c r="K142" t="str">
        <f t="shared" si="2"/>
        <v>J3200-20</v>
      </c>
    </row>
    <row r="143" spans="5:11" outlineLevel="2" x14ac:dyDescent="0.2">
      <c r="F143" s="3" t="s">
        <v>34</v>
      </c>
      <c r="G143" s="13">
        <v>26</v>
      </c>
      <c r="H143" s="3" t="s">
        <v>194</v>
      </c>
      <c r="I143" s="3">
        <v>26</v>
      </c>
      <c r="K143" t="str">
        <f t="shared" si="2"/>
        <v>J3200-26</v>
      </c>
    </row>
    <row r="144" spans="5:11" outlineLevel="2" x14ac:dyDescent="0.2">
      <c r="F144" s="3" t="s">
        <v>34</v>
      </c>
      <c r="G144" s="13">
        <v>40</v>
      </c>
      <c r="H144" s="3" t="s">
        <v>194</v>
      </c>
      <c r="I144" s="3">
        <v>40</v>
      </c>
      <c r="K144" t="str">
        <f t="shared" si="2"/>
        <v>J3200-40</v>
      </c>
    </row>
    <row r="145" spans="5:11" outlineLevel="2" x14ac:dyDescent="0.2">
      <c r="F145" s="3" t="s">
        <v>34</v>
      </c>
      <c r="G145" s="13">
        <v>50</v>
      </c>
      <c r="H145" s="3" t="s">
        <v>194</v>
      </c>
      <c r="I145" s="3">
        <v>50</v>
      </c>
      <c r="K145" t="str">
        <f t="shared" si="2"/>
        <v>J3200-50</v>
      </c>
    </row>
    <row r="146" spans="5:11" outlineLevel="1" x14ac:dyDescent="0.2">
      <c r="E146" s="8" t="s">
        <v>77</v>
      </c>
      <c r="F146" s="4">
        <f>SUBTOTAL(3,F130:F145)</f>
        <v>16</v>
      </c>
      <c r="G146" s="4"/>
      <c r="H146" s="4"/>
      <c r="I146" s="4"/>
    </row>
    <row r="147" spans="5:11" outlineLevel="1" x14ac:dyDescent="0.2"/>
    <row r="148" spans="5:11" outlineLevel="1" x14ac:dyDescent="0.2">
      <c r="E148" s="8" t="s">
        <v>78</v>
      </c>
      <c r="F148">
        <f>SUBTOTAL(3,F2:F147)</f>
        <v>112</v>
      </c>
    </row>
  </sheetData>
  <sortState xmlns:xlrd2="http://schemas.microsoft.com/office/spreadsheetml/2017/richdata2" ref="F3:I145">
    <sortCondition ref="F3"/>
  </sortState>
  <phoneticPr fontId="1" type="noConversion"/>
  <conditionalFormatting sqref="I3:I145">
    <cfRule type="cellIs" dxfId="2" priority="1" operator="greaterThan">
      <formula>52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0347-069B-4AF1-ACBB-F50592112FAA}">
  <dimension ref="C3:Y229"/>
  <sheetViews>
    <sheetView topLeftCell="B151" workbookViewId="0">
      <selection activeCell="J176" sqref="J176:J229"/>
    </sheetView>
  </sheetViews>
  <sheetFormatPr defaultRowHeight="14.25" x14ac:dyDescent="0.2"/>
  <cols>
    <col min="3" max="3" width="24" customWidth="1"/>
  </cols>
  <sheetData>
    <row r="3" spans="3:25" x14ac:dyDescent="0.2">
      <c r="C3" t="s">
        <v>25</v>
      </c>
      <c r="D3">
        <v>83</v>
      </c>
      <c r="E3">
        <v>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3:25" x14ac:dyDescent="0.2">
      <c r="C4" t="s">
        <v>24</v>
      </c>
      <c r="D4">
        <v>85</v>
      </c>
      <c r="E4">
        <v>29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3:25" x14ac:dyDescent="0.2">
      <c r="C5" t="s">
        <v>22</v>
      </c>
      <c r="D5" s="9">
        <v>91</v>
      </c>
      <c r="E5" s="10">
        <v>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3:25" x14ac:dyDescent="0.2">
      <c r="C6" t="s">
        <v>23</v>
      </c>
      <c r="D6">
        <v>89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3:25" x14ac:dyDescent="0.2">
      <c r="C7" t="s">
        <v>20</v>
      </c>
      <c r="D7">
        <v>97</v>
      </c>
      <c r="E7">
        <v>17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2">
      <c r="C8" t="s">
        <v>21</v>
      </c>
      <c r="D8">
        <v>95</v>
      </c>
      <c r="E8">
        <v>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3:25" x14ac:dyDescent="0.2">
      <c r="C9" t="s">
        <v>18</v>
      </c>
      <c r="D9">
        <v>103</v>
      </c>
      <c r="E9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3:25" x14ac:dyDescent="0.2">
      <c r="C10" t="s">
        <v>19</v>
      </c>
      <c r="D10">
        <v>101</v>
      </c>
      <c r="E10">
        <v>13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3:25" x14ac:dyDescent="0.2">
      <c r="C11" t="s">
        <v>5</v>
      </c>
      <c r="D11">
        <v>109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3:25" x14ac:dyDescent="0.2">
      <c r="C12" t="s">
        <v>17</v>
      </c>
      <c r="D12">
        <v>107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3:25" x14ac:dyDescent="0.2">
      <c r="C13" t="s">
        <v>7</v>
      </c>
      <c r="D13">
        <v>98</v>
      </c>
      <c r="E13">
        <v>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3:25" x14ac:dyDescent="0.2">
      <c r="C14" t="s">
        <v>6</v>
      </c>
      <c r="D14">
        <v>100</v>
      </c>
      <c r="E14">
        <v>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3:25" x14ac:dyDescent="0.2">
      <c r="C15" t="s">
        <v>4</v>
      </c>
      <c r="D15">
        <v>113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3:25" x14ac:dyDescent="0.2">
      <c r="C16" t="s">
        <v>32</v>
      </c>
      <c r="D16">
        <v>65</v>
      </c>
      <c r="E16">
        <v>49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3:25" x14ac:dyDescent="0.2">
      <c r="C17" t="s">
        <v>44</v>
      </c>
      <c r="D17">
        <v>106</v>
      </c>
      <c r="E17">
        <v>92</v>
      </c>
      <c r="F17">
        <v>111</v>
      </c>
      <c r="G17">
        <v>105</v>
      </c>
      <c r="H17">
        <v>99</v>
      </c>
      <c r="I17">
        <v>93</v>
      </c>
      <c r="J17">
        <v>87</v>
      </c>
      <c r="K17">
        <v>81</v>
      </c>
      <c r="L17">
        <v>63</v>
      </c>
      <c r="M17">
        <v>61</v>
      </c>
      <c r="N17">
        <v>59</v>
      </c>
      <c r="O17">
        <v>3</v>
      </c>
      <c r="P17">
        <v>9</v>
      </c>
      <c r="Q17">
        <v>15</v>
      </c>
      <c r="R17">
        <v>21</v>
      </c>
      <c r="S17">
        <v>27</v>
      </c>
      <c r="T17">
        <v>33</v>
      </c>
      <c r="U17">
        <v>10</v>
      </c>
      <c r="V17">
        <v>24</v>
      </c>
      <c r="W17">
        <v>52</v>
      </c>
      <c r="X17">
        <v>54</v>
      </c>
      <c r="Y17">
        <v>56</v>
      </c>
    </row>
    <row r="18" spans="3:25" x14ac:dyDescent="0.2">
      <c r="C18" t="s">
        <v>2</v>
      </c>
      <c r="D18">
        <v>114</v>
      </c>
      <c r="E18">
        <v>112</v>
      </c>
      <c r="F18">
        <v>110</v>
      </c>
      <c r="G18">
        <v>64</v>
      </c>
      <c r="H18">
        <v>62</v>
      </c>
      <c r="I18">
        <v>60</v>
      </c>
      <c r="J18">
        <v>51</v>
      </c>
      <c r="K18">
        <v>53</v>
      </c>
      <c r="L18">
        <v>55</v>
      </c>
      <c r="M18">
        <v>2</v>
      </c>
      <c r="N18">
        <v>4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3:25" x14ac:dyDescent="0.2">
      <c r="C19" t="s">
        <v>15</v>
      </c>
      <c r="D19">
        <v>74</v>
      </c>
      <c r="E19">
        <v>72</v>
      </c>
      <c r="F19">
        <v>42</v>
      </c>
      <c r="G19">
        <v>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3:25" x14ac:dyDescent="0.2">
      <c r="C20" t="s">
        <v>16</v>
      </c>
      <c r="D20">
        <v>70</v>
      </c>
      <c r="E20">
        <v>68</v>
      </c>
      <c r="F20">
        <v>46</v>
      </c>
      <c r="G20">
        <v>48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3:25" x14ac:dyDescent="0.2">
      <c r="C21" t="s">
        <v>26</v>
      </c>
      <c r="D21">
        <v>77</v>
      </c>
      <c r="E21">
        <v>37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3:25" x14ac:dyDescent="0.2">
      <c r="C22" t="s">
        <v>12</v>
      </c>
      <c r="D22">
        <v>82</v>
      </c>
      <c r="E22">
        <v>34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3:25" x14ac:dyDescent="0.2">
      <c r="C23" t="s">
        <v>13</v>
      </c>
      <c r="D23">
        <v>80</v>
      </c>
      <c r="E23">
        <v>36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3:25" x14ac:dyDescent="0.2">
      <c r="C24" t="s">
        <v>14</v>
      </c>
      <c r="D24">
        <v>78</v>
      </c>
      <c r="E24">
        <v>38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3:25" x14ac:dyDescent="0.2">
      <c r="C25" t="s">
        <v>27</v>
      </c>
      <c r="D25">
        <v>75</v>
      </c>
      <c r="E25">
        <v>39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3:25" x14ac:dyDescent="0.2">
      <c r="C26" t="s">
        <v>28</v>
      </c>
      <c r="D26">
        <v>73</v>
      </c>
      <c r="E26">
        <v>41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3:25" x14ac:dyDescent="0.2">
      <c r="C27" t="s">
        <v>29</v>
      </c>
      <c r="D27">
        <v>71</v>
      </c>
      <c r="E27">
        <v>43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3:25" x14ac:dyDescent="0.2">
      <c r="C28" t="s">
        <v>30</v>
      </c>
      <c r="D28">
        <v>69</v>
      </c>
      <c r="E28">
        <v>45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3:25" x14ac:dyDescent="0.2">
      <c r="C29" t="s">
        <v>31</v>
      </c>
      <c r="D29">
        <v>67</v>
      </c>
      <c r="E29">
        <v>47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3:25" x14ac:dyDescent="0.2">
      <c r="C30" t="s">
        <v>9</v>
      </c>
      <c r="D30">
        <v>88</v>
      </c>
      <c r="E30">
        <v>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3:25" x14ac:dyDescent="0.2">
      <c r="C31" t="s">
        <v>10</v>
      </c>
      <c r="D31">
        <v>86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3:25" x14ac:dyDescent="0.2">
      <c r="C32" t="s">
        <v>11</v>
      </c>
      <c r="D32">
        <v>84</v>
      </c>
      <c r="E32">
        <v>32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3:25" x14ac:dyDescent="0.2">
      <c r="C33" t="s">
        <v>8</v>
      </c>
      <c r="D33">
        <v>94</v>
      </c>
      <c r="E33">
        <v>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3:25" x14ac:dyDescent="0.2">
      <c r="C34" t="s">
        <v>45</v>
      </c>
      <c r="D34">
        <v>108</v>
      </c>
      <c r="E34">
        <v>104</v>
      </c>
      <c r="F34">
        <v>102</v>
      </c>
      <c r="G34">
        <v>96</v>
      </c>
      <c r="H34">
        <v>90</v>
      </c>
      <c r="I34">
        <v>76</v>
      </c>
      <c r="J34">
        <v>66</v>
      </c>
      <c r="K34">
        <v>79</v>
      </c>
      <c r="L34">
        <v>35</v>
      </c>
      <c r="M34">
        <v>12</v>
      </c>
      <c r="N34">
        <v>14</v>
      </c>
      <c r="O34">
        <v>8</v>
      </c>
      <c r="P34">
        <v>20</v>
      </c>
      <c r="Q34">
        <v>26</v>
      </c>
      <c r="R34">
        <v>40</v>
      </c>
      <c r="S34">
        <v>50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8" spans="3:25" x14ac:dyDescent="0.2">
      <c r="C38" t="s">
        <v>79</v>
      </c>
    </row>
    <row r="39" spans="3:25" x14ac:dyDescent="0.2">
      <c r="C39" t="s">
        <v>80</v>
      </c>
    </row>
    <row r="40" spans="3:25" x14ac:dyDescent="0.2">
      <c r="C40" t="s">
        <v>81</v>
      </c>
      <c r="D40" t="str">
        <f>CONCATENATE(D3,$C$40)</f>
        <v>83，</v>
      </c>
      <c r="E40" t="str">
        <f t="shared" ref="E40:Y40" si="0">CONCATENATE(E3,$C$40)</f>
        <v>31，</v>
      </c>
      <c r="F40" t="str">
        <f t="shared" si="0"/>
        <v>0，</v>
      </c>
      <c r="G40" t="str">
        <f t="shared" si="0"/>
        <v>0，</v>
      </c>
      <c r="H40" t="str">
        <f t="shared" si="0"/>
        <v>0，</v>
      </c>
      <c r="I40" t="str">
        <f t="shared" si="0"/>
        <v>0，</v>
      </c>
      <c r="J40" t="str">
        <f t="shared" si="0"/>
        <v>0，</v>
      </c>
      <c r="K40" t="str">
        <f t="shared" si="0"/>
        <v>0，</v>
      </c>
      <c r="L40" t="str">
        <f t="shared" si="0"/>
        <v>0，</v>
      </c>
      <c r="M40" t="str">
        <f t="shared" si="0"/>
        <v>0，</v>
      </c>
      <c r="N40" t="str">
        <f t="shared" si="0"/>
        <v>0，</v>
      </c>
      <c r="O40" t="str">
        <f t="shared" si="0"/>
        <v>0，</v>
      </c>
      <c r="P40" t="str">
        <f t="shared" si="0"/>
        <v>0，</v>
      </c>
      <c r="Q40" t="str">
        <f t="shared" si="0"/>
        <v>0，</v>
      </c>
      <c r="R40" t="str">
        <f t="shared" si="0"/>
        <v>0，</v>
      </c>
      <c r="S40" t="str">
        <f t="shared" si="0"/>
        <v>0，</v>
      </c>
      <c r="T40" t="str">
        <f t="shared" si="0"/>
        <v>0，</v>
      </c>
      <c r="U40" t="str">
        <f t="shared" si="0"/>
        <v>0，</v>
      </c>
      <c r="V40" t="str">
        <f t="shared" si="0"/>
        <v>0，</v>
      </c>
      <c r="W40" t="str">
        <f t="shared" si="0"/>
        <v>0，</v>
      </c>
      <c r="X40" t="str">
        <f t="shared" si="0"/>
        <v>0，</v>
      </c>
      <c r="Y40" t="str">
        <f t="shared" si="0"/>
        <v>0，</v>
      </c>
    </row>
    <row r="41" spans="3:25" x14ac:dyDescent="0.2">
      <c r="D41" t="str">
        <f t="shared" ref="D41:Y41" si="1">CONCATENATE(D4,$C$40)</f>
        <v>85，</v>
      </c>
      <c r="E41" t="str">
        <f t="shared" si="1"/>
        <v>29，</v>
      </c>
      <c r="F41" t="str">
        <f t="shared" si="1"/>
        <v>0，</v>
      </c>
      <c r="G41" t="str">
        <f t="shared" si="1"/>
        <v>0，</v>
      </c>
      <c r="H41" t="str">
        <f t="shared" si="1"/>
        <v>0，</v>
      </c>
      <c r="I41" t="str">
        <f t="shared" si="1"/>
        <v>0，</v>
      </c>
      <c r="J41" t="str">
        <f t="shared" si="1"/>
        <v>0，</v>
      </c>
      <c r="K41" t="str">
        <f t="shared" si="1"/>
        <v>0，</v>
      </c>
      <c r="L41" t="str">
        <f t="shared" si="1"/>
        <v>0，</v>
      </c>
      <c r="M41" t="str">
        <f t="shared" si="1"/>
        <v>0，</v>
      </c>
      <c r="N41" t="str">
        <f t="shared" si="1"/>
        <v>0，</v>
      </c>
      <c r="O41" t="str">
        <f t="shared" si="1"/>
        <v>0，</v>
      </c>
      <c r="P41" t="str">
        <f t="shared" si="1"/>
        <v>0，</v>
      </c>
      <c r="Q41" t="str">
        <f t="shared" si="1"/>
        <v>0，</v>
      </c>
      <c r="R41" t="str">
        <f t="shared" si="1"/>
        <v>0，</v>
      </c>
      <c r="S41" t="str">
        <f t="shared" si="1"/>
        <v>0，</v>
      </c>
      <c r="T41" t="str">
        <f t="shared" si="1"/>
        <v>0，</v>
      </c>
      <c r="U41" t="str">
        <f t="shared" si="1"/>
        <v>0，</v>
      </c>
      <c r="V41" t="str">
        <f t="shared" si="1"/>
        <v>0，</v>
      </c>
      <c r="W41" t="str">
        <f t="shared" si="1"/>
        <v>0，</v>
      </c>
      <c r="X41" t="str">
        <f t="shared" si="1"/>
        <v>0，</v>
      </c>
      <c r="Y41" t="str">
        <f t="shared" si="1"/>
        <v>0，</v>
      </c>
    </row>
    <row r="42" spans="3:25" x14ac:dyDescent="0.2">
      <c r="D42" t="str">
        <f t="shared" ref="D42:Y42" si="2">CONCATENATE(D5,$C$40)</f>
        <v>91，</v>
      </c>
      <c r="E42" t="str">
        <f t="shared" si="2"/>
        <v>23，</v>
      </c>
      <c r="F42" t="str">
        <f t="shared" si="2"/>
        <v>0，</v>
      </c>
      <c r="G42" t="str">
        <f t="shared" si="2"/>
        <v>0，</v>
      </c>
      <c r="H42" t="str">
        <f t="shared" si="2"/>
        <v>0，</v>
      </c>
      <c r="I42" t="str">
        <f t="shared" si="2"/>
        <v>0，</v>
      </c>
      <c r="J42" t="str">
        <f t="shared" si="2"/>
        <v>0，</v>
      </c>
      <c r="K42" t="str">
        <f t="shared" si="2"/>
        <v>0，</v>
      </c>
      <c r="L42" t="str">
        <f t="shared" si="2"/>
        <v>0，</v>
      </c>
      <c r="M42" t="str">
        <f t="shared" si="2"/>
        <v>0，</v>
      </c>
      <c r="N42" t="str">
        <f t="shared" si="2"/>
        <v>0，</v>
      </c>
      <c r="O42" t="str">
        <f t="shared" si="2"/>
        <v>0，</v>
      </c>
      <c r="P42" t="str">
        <f t="shared" si="2"/>
        <v>0，</v>
      </c>
      <c r="Q42" t="str">
        <f t="shared" si="2"/>
        <v>0，</v>
      </c>
      <c r="R42" t="str">
        <f t="shared" si="2"/>
        <v>0，</v>
      </c>
      <c r="S42" t="str">
        <f t="shared" si="2"/>
        <v>0，</v>
      </c>
      <c r="T42" t="str">
        <f t="shared" si="2"/>
        <v>0，</v>
      </c>
      <c r="U42" t="str">
        <f t="shared" si="2"/>
        <v>0，</v>
      </c>
      <c r="V42" t="str">
        <f t="shared" si="2"/>
        <v>0，</v>
      </c>
      <c r="W42" t="str">
        <f t="shared" si="2"/>
        <v>0，</v>
      </c>
      <c r="X42" t="str">
        <f t="shared" si="2"/>
        <v>0，</v>
      </c>
      <c r="Y42" t="str">
        <f t="shared" si="2"/>
        <v>0，</v>
      </c>
    </row>
    <row r="43" spans="3:25" x14ac:dyDescent="0.2">
      <c r="D43" t="str">
        <f t="shared" ref="D43:Y43" si="3">CONCATENATE(D6,$C$40)</f>
        <v>89，</v>
      </c>
      <c r="E43" t="str">
        <f t="shared" si="3"/>
        <v>25，</v>
      </c>
      <c r="F43" t="str">
        <f t="shared" si="3"/>
        <v>0，</v>
      </c>
      <c r="G43" t="str">
        <f t="shared" si="3"/>
        <v>0，</v>
      </c>
      <c r="H43" t="str">
        <f t="shared" si="3"/>
        <v>0，</v>
      </c>
      <c r="I43" t="str">
        <f t="shared" si="3"/>
        <v>0，</v>
      </c>
      <c r="J43" t="str">
        <f t="shared" si="3"/>
        <v>0，</v>
      </c>
      <c r="K43" t="str">
        <f t="shared" si="3"/>
        <v>0，</v>
      </c>
      <c r="L43" t="str">
        <f t="shared" si="3"/>
        <v>0，</v>
      </c>
      <c r="M43" t="str">
        <f t="shared" si="3"/>
        <v>0，</v>
      </c>
      <c r="N43" t="str">
        <f t="shared" si="3"/>
        <v>0，</v>
      </c>
      <c r="O43" t="str">
        <f t="shared" si="3"/>
        <v>0，</v>
      </c>
      <c r="P43" t="str">
        <f t="shared" si="3"/>
        <v>0，</v>
      </c>
      <c r="Q43" t="str">
        <f t="shared" si="3"/>
        <v>0，</v>
      </c>
      <c r="R43" t="str">
        <f t="shared" si="3"/>
        <v>0，</v>
      </c>
      <c r="S43" t="str">
        <f t="shared" si="3"/>
        <v>0，</v>
      </c>
      <c r="T43" t="str">
        <f t="shared" si="3"/>
        <v>0，</v>
      </c>
      <c r="U43" t="str">
        <f t="shared" si="3"/>
        <v>0，</v>
      </c>
      <c r="V43" t="str">
        <f t="shared" si="3"/>
        <v>0，</v>
      </c>
      <c r="W43" t="str">
        <f t="shared" si="3"/>
        <v>0，</v>
      </c>
      <c r="X43" t="str">
        <f t="shared" si="3"/>
        <v>0，</v>
      </c>
      <c r="Y43" t="str">
        <f t="shared" si="3"/>
        <v>0，</v>
      </c>
    </row>
    <row r="44" spans="3:25" x14ac:dyDescent="0.2">
      <c r="D44" t="str">
        <f t="shared" ref="D44:Y44" si="4">CONCATENATE(D7,$C$40)</f>
        <v>97，</v>
      </c>
      <c r="E44" t="str">
        <f t="shared" si="4"/>
        <v>17，</v>
      </c>
      <c r="F44" t="str">
        <f t="shared" si="4"/>
        <v>0，</v>
      </c>
      <c r="G44" t="str">
        <f t="shared" si="4"/>
        <v>0，</v>
      </c>
      <c r="H44" t="str">
        <f t="shared" si="4"/>
        <v>0，</v>
      </c>
      <c r="I44" t="str">
        <f t="shared" si="4"/>
        <v>0，</v>
      </c>
      <c r="J44" t="str">
        <f t="shared" si="4"/>
        <v>0，</v>
      </c>
      <c r="K44" t="str">
        <f t="shared" si="4"/>
        <v>0，</v>
      </c>
      <c r="L44" t="str">
        <f t="shared" si="4"/>
        <v>0，</v>
      </c>
      <c r="M44" t="str">
        <f t="shared" si="4"/>
        <v>0，</v>
      </c>
      <c r="N44" t="str">
        <f t="shared" si="4"/>
        <v>0，</v>
      </c>
      <c r="O44" t="str">
        <f t="shared" si="4"/>
        <v>0，</v>
      </c>
      <c r="P44" t="str">
        <f t="shared" si="4"/>
        <v>0，</v>
      </c>
      <c r="Q44" t="str">
        <f t="shared" si="4"/>
        <v>0，</v>
      </c>
      <c r="R44" t="str">
        <f t="shared" si="4"/>
        <v>0，</v>
      </c>
      <c r="S44" t="str">
        <f t="shared" si="4"/>
        <v>0，</v>
      </c>
      <c r="T44" t="str">
        <f t="shared" si="4"/>
        <v>0，</v>
      </c>
      <c r="U44" t="str">
        <f t="shared" si="4"/>
        <v>0，</v>
      </c>
      <c r="V44" t="str">
        <f t="shared" si="4"/>
        <v>0，</v>
      </c>
      <c r="W44" t="str">
        <f t="shared" si="4"/>
        <v>0，</v>
      </c>
      <c r="X44" t="str">
        <f t="shared" si="4"/>
        <v>0，</v>
      </c>
      <c r="Y44" t="str">
        <f t="shared" si="4"/>
        <v>0，</v>
      </c>
    </row>
    <row r="45" spans="3:25" x14ac:dyDescent="0.2">
      <c r="D45" t="str">
        <f t="shared" ref="D45:Y45" si="5">CONCATENATE(D8,$C$40)</f>
        <v>95，</v>
      </c>
      <c r="E45" t="str">
        <f t="shared" si="5"/>
        <v>19，</v>
      </c>
      <c r="F45" t="str">
        <f t="shared" si="5"/>
        <v>0，</v>
      </c>
      <c r="G45" t="str">
        <f t="shared" si="5"/>
        <v>0，</v>
      </c>
      <c r="H45" t="str">
        <f t="shared" si="5"/>
        <v>0，</v>
      </c>
      <c r="I45" t="str">
        <f t="shared" si="5"/>
        <v>0，</v>
      </c>
      <c r="J45" t="str">
        <f t="shared" si="5"/>
        <v>0，</v>
      </c>
      <c r="K45" t="str">
        <f t="shared" si="5"/>
        <v>0，</v>
      </c>
      <c r="L45" t="str">
        <f t="shared" si="5"/>
        <v>0，</v>
      </c>
      <c r="M45" t="str">
        <f t="shared" si="5"/>
        <v>0，</v>
      </c>
      <c r="N45" t="str">
        <f t="shared" si="5"/>
        <v>0，</v>
      </c>
      <c r="O45" t="str">
        <f t="shared" si="5"/>
        <v>0，</v>
      </c>
      <c r="P45" t="str">
        <f t="shared" si="5"/>
        <v>0，</v>
      </c>
      <c r="Q45" t="str">
        <f t="shared" si="5"/>
        <v>0，</v>
      </c>
      <c r="R45" t="str">
        <f t="shared" si="5"/>
        <v>0，</v>
      </c>
      <c r="S45" t="str">
        <f t="shared" si="5"/>
        <v>0，</v>
      </c>
      <c r="T45" t="str">
        <f t="shared" si="5"/>
        <v>0，</v>
      </c>
      <c r="U45" t="str">
        <f t="shared" si="5"/>
        <v>0，</v>
      </c>
      <c r="V45" t="str">
        <f t="shared" si="5"/>
        <v>0，</v>
      </c>
      <c r="W45" t="str">
        <f t="shared" si="5"/>
        <v>0，</v>
      </c>
      <c r="X45" t="str">
        <f t="shared" si="5"/>
        <v>0，</v>
      </c>
      <c r="Y45" t="str">
        <f t="shared" si="5"/>
        <v>0，</v>
      </c>
    </row>
    <row r="46" spans="3:25" x14ac:dyDescent="0.2">
      <c r="D46" t="str">
        <f t="shared" ref="D46:Y46" si="6">CONCATENATE(D9,$C$40)</f>
        <v>103，</v>
      </c>
      <c r="E46" t="str">
        <f t="shared" si="6"/>
        <v>11，</v>
      </c>
      <c r="F46" t="str">
        <f t="shared" si="6"/>
        <v>0，</v>
      </c>
      <c r="G46" t="str">
        <f t="shared" si="6"/>
        <v>0，</v>
      </c>
      <c r="H46" t="str">
        <f t="shared" si="6"/>
        <v>0，</v>
      </c>
      <c r="I46" t="str">
        <f t="shared" si="6"/>
        <v>0，</v>
      </c>
      <c r="J46" t="str">
        <f t="shared" si="6"/>
        <v>0，</v>
      </c>
      <c r="K46" t="str">
        <f t="shared" si="6"/>
        <v>0，</v>
      </c>
      <c r="L46" t="str">
        <f t="shared" si="6"/>
        <v>0，</v>
      </c>
      <c r="M46" t="str">
        <f t="shared" si="6"/>
        <v>0，</v>
      </c>
      <c r="N46" t="str">
        <f t="shared" si="6"/>
        <v>0，</v>
      </c>
      <c r="O46" t="str">
        <f t="shared" si="6"/>
        <v>0，</v>
      </c>
      <c r="P46" t="str">
        <f t="shared" si="6"/>
        <v>0，</v>
      </c>
      <c r="Q46" t="str">
        <f t="shared" si="6"/>
        <v>0，</v>
      </c>
      <c r="R46" t="str">
        <f t="shared" si="6"/>
        <v>0，</v>
      </c>
      <c r="S46" t="str">
        <f t="shared" si="6"/>
        <v>0，</v>
      </c>
      <c r="T46" t="str">
        <f t="shared" si="6"/>
        <v>0，</v>
      </c>
      <c r="U46" t="str">
        <f t="shared" si="6"/>
        <v>0，</v>
      </c>
      <c r="V46" t="str">
        <f t="shared" si="6"/>
        <v>0，</v>
      </c>
      <c r="W46" t="str">
        <f t="shared" si="6"/>
        <v>0，</v>
      </c>
      <c r="X46" t="str">
        <f t="shared" si="6"/>
        <v>0，</v>
      </c>
      <c r="Y46" t="str">
        <f t="shared" si="6"/>
        <v>0，</v>
      </c>
    </row>
    <row r="47" spans="3:25" x14ac:dyDescent="0.2">
      <c r="D47" t="str">
        <f t="shared" ref="D47:Y47" si="7">CONCATENATE(D10,$C$40)</f>
        <v>101，</v>
      </c>
      <c r="E47" t="str">
        <f t="shared" si="7"/>
        <v>13，</v>
      </c>
      <c r="F47" t="str">
        <f t="shared" si="7"/>
        <v>0，</v>
      </c>
      <c r="G47" t="str">
        <f t="shared" si="7"/>
        <v>0，</v>
      </c>
      <c r="H47" t="str">
        <f t="shared" si="7"/>
        <v>0，</v>
      </c>
      <c r="I47" t="str">
        <f t="shared" si="7"/>
        <v>0，</v>
      </c>
      <c r="J47" t="str">
        <f t="shared" si="7"/>
        <v>0，</v>
      </c>
      <c r="K47" t="str">
        <f t="shared" si="7"/>
        <v>0，</v>
      </c>
      <c r="L47" t="str">
        <f t="shared" si="7"/>
        <v>0，</v>
      </c>
      <c r="M47" t="str">
        <f t="shared" si="7"/>
        <v>0，</v>
      </c>
      <c r="N47" t="str">
        <f t="shared" si="7"/>
        <v>0，</v>
      </c>
      <c r="O47" t="str">
        <f t="shared" si="7"/>
        <v>0，</v>
      </c>
      <c r="P47" t="str">
        <f t="shared" si="7"/>
        <v>0，</v>
      </c>
      <c r="Q47" t="str">
        <f t="shared" si="7"/>
        <v>0，</v>
      </c>
      <c r="R47" t="str">
        <f t="shared" si="7"/>
        <v>0，</v>
      </c>
      <c r="S47" t="str">
        <f t="shared" si="7"/>
        <v>0，</v>
      </c>
      <c r="T47" t="str">
        <f t="shared" si="7"/>
        <v>0，</v>
      </c>
      <c r="U47" t="str">
        <f t="shared" si="7"/>
        <v>0，</v>
      </c>
      <c r="V47" t="str">
        <f t="shared" si="7"/>
        <v>0，</v>
      </c>
      <c r="W47" t="str">
        <f t="shared" si="7"/>
        <v>0，</v>
      </c>
      <c r="X47" t="str">
        <f t="shared" si="7"/>
        <v>0，</v>
      </c>
      <c r="Y47" t="str">
        <f t="shared" si="7"/>
        <v>0，</v>
      </c>
    </row>
    <row r="48" spans="3:25" x14ac:dyDescent="0.2">
      <c r="D48" t="str">
        <f t="shared" ref="D48:Y48" si="8">CONCATENATE(D11,$C$40)</f>
        <v>109，</v>
      </c>
      <c r="E48" t="str">
        <f t="shared" si="8"/>
        <v>5，</v>
      </c>
      <c r="F48" t="str">
        <f t="shared" si="8"/>
        <v>0，</v>
      </c>
      <c r="G48" t="str">
        <f t="shared" si="8"/>
        <v>0，</v>
      </c>
      <c r="H48" t="str">
        <f t="shared" si="8"/>
        <v>0，</v>
      </c>
      <c r="I48" t="str">
        <f t="shared" si="8"/>
        <v>0，</v>
      </c>
      <c r="J48" t="str">
        <f t="shared" si="8"/>
        <v>0，</v>
      </c>
      <c r="K48" t="str">
        <f t="shared" si="8"/>
        <v>0，</v>
      </c>
      <c r="L48" t="str">
        <f t="shared" si="8"/>
        <v>0，</v>
      </c>
      <c r="M48" t="str">
        <f t="shared" si="8"/>
        <v>0，</v>
      </c>
      <c r="N48" t="str">
        <f t="shared" si="8"/>
        <v>0，</v>
      </c>
      <c r="O48" t="str">
        <f t="shared" si="8"/>
        <v>0，</v>
      </c>
      <c r="P48" t="str">
        <f t="shared" si="8"/>
        <v>0，</v>
      </c>
      <c r="Q48" t="str">
        <f t="shared" si="8"/>
        <v>0，</v>
      </c>
      <c r="R48" t="str">
        <f t="shared" si="8"/>
        <v>0，</v>
      </c>
      <c r="S48" t="str">
        <f t="shared" si="8"/>
        <v>0，</v>
      </c>
      <c r="T48" t="str">
        <f t="shared" si="8"/>
        <v>0，</v>
      </c>
      <c r="U48" t="str">
        <f t="shared" si="8"/>
        <v>0，</v>
      </c>
      <c r="V48" t="str">
        <f t="shared" si="8"/>
        <v>0，</v>
      </c>
      <c r="W48" t="str">
        <f t="shared" si="8"/>
        <v>0，</v>
      </c>
      <c r="X48" t="str">
        <f t="shared" si="8"/>
        <v>0，</v>
      </c>
      <c r="Y48" t="str">
        <f t="shared" si="8"/>
        <v>0，</v>
      </c>
    </row>
    <row r="49" spans="4:25" x14ac:dyDescent="0.2">
      <c r="D49" t="str">
        <f t="shared" ref="D49:Y49" si="9">CONCATENATE(D12,$C$40)</f>
        <v>107，</v>
      </c>
      <c r="E49" t="str">
        <f t="shared" si="9"/>
        <v>7，</v>
      </c>
      <c r="F49" t="str">
        <f t="shared" si="9"/>
        <v>0，</v>
      </c>
      <c r="G49" t="str">
        <f t="shared" si="9"/>
        <v>0，</v>
      </c>
      <c r="H49" t="str">
        <f t="shared" si="9"/>
        <v>0，</v>
      </c>
      <c r="I49" t="str">
        <f t="shared" si="9"/>
        <v>0，</v>
      </c>
      <c r="J49" t="str">
        <f t="shared" si="9"/>
        <v>0，</v>
      </c>
      <c r="K49" t="str">
        <f t="shared" si="9"/>
        <v>0，</v>
      </c>
      <c r="L49" t="str">
        <f t="shared" si="9"/>
        <v>0，</v>
      </c>
      <c r="M49" t="str">
        <f t="shared" si="9"/>
        <v>0，</v>
      </c>
      <c r="N49" t="str">
        <f t="shared" si="9"/>
        <v>0，</v>
      </c>
      <c r="O49" t="str">
        <f t="shared" si="9"/>
        <v>0，</v>
      </c>
      <c r="P49" t="str">
        <f t="shared" si="9"/>
        <v>0，</v>
      </c>
      <c r="Q49" t="str">
        <f t="shared" si="9"/>
        <v>0，</v>
      </c>
      <c r="R49" t="str">
        <f t="shared" si="9"/>
        <v>0，</v>
      </c>
      <c r="S49" t="str">
        <f t="shared" si="9"/>
        <v>0，</v>
      </c>
      <c r="T49" t="str">
        <f t="shared" si="9"/>
        <v>0，</v>
      </c>
      <c r="U49" t="str">
        <f t="shared" si="9"/>
        <v>0，</v>
      </c>
      <c r="V49" t="str">
        <f t="shared" si="9"/>
        <v>0，</v>
      </c>
      <c r="W49" t="str">
        <f t="shared" si="9"/>
        <v>0，</v>
      </c>
      <c r="X49" t="str">
        <f t="shared" si="9"/>
        <v>0，</v>
      </c>
      <c r="Y49" t="str">
        <f t="shared" si="9"/>
        <v>0，</v>
      </c>
    </row>
    <row r="50" spans="4:25" x14ac:dyDescent="0.2">
      <c r="D50" t="str">
        <f t="shared" ref="D50:Y50" si="10">CONCATENATE(D13,$C$40)</f>
        <v>98，</v>
      </c>
      <c r="E50" t="str">
        <f t="shared" si="10"/>
        <v>18，</v>
      </c>
      <c r="F50" t="str">
        <f t="shared" si="10"/>
        <v>0，</v>
      </c>
      <c r="G50" t="str">
        <f t="shared" si="10"/>
        <v>0，</v>
      </c>
      <c r="H50" t="str">
        <f t="shared" si="10"/>
        <v>0，</v>
      </c>
      <c r="I50" t="str">
        <f t="shared" si="10"/>
        <v>0，</v>
      </c>
      <c r="J50" t="str">
        <f t="shared" si="10"/>
        <v>0，</v>
      </c>
      <c r="K50" t="str">
        <f t="shared" si="10"/>
        <v>0，</v>
      </c>
      <c r="L50" t="str">
        <f t="shared" si="10"/>
        <v>0，</v>
      </c>
      <c r="M50" t="str">
        <f t="shared" si="10"/>
        <v>0，</v>
      </c>
      <c r="N50" t="str">
        <f t="shared" si="10"/>
        <v>0，</v>
      </c>
      <c r="O50" t="str">
        <f t="shared" si="10"/>
        <v>0，</v>
      </c>
      <c r="P50" t="str">
        <f t="shared" si="10"/>
        <v>0，</v>
      </c>
      <c r="Q50" t="str">
        <f t="shared" si="10"/>
        <v>0，</v>
      </c>
      <c r="R50" t="str">
        <f t="shared" si="10"/>
        <v>0，</v>
      </c>
      <c r="S50" t="str">
        <f t="shared" si="10"/>
        <v>0，</v>
      </c>
      <c r="T50" t="str">
        <f t="shared" si="10"/>
        <v>0，</v>
      </c>
      <c r="U50" t="str">
        <f t="shared" si="10"/>
        <v>0，</v>
      </c>
      <c r="V50" t="str">
        <f t="shared" si="10"/>
        <v>0，</v>
      </c>
      <c r="W50" t="str">
        <f t="shared" si="10"/>
        <v>0，</v>
      </c>
      <c r="X50" t="str">
        <f t="shared" si="10"/>
        <v>0，</v>
      </c>
      <c r="Y50" t="str">
        <f t="shared" si="10"/>
        <v>0，</v>
      </c>
    </row>
    <row r="51" spans="4:25" x14ac:dyDescent="0.2">
      <c r="D51" t="str">
        <f t="shared" ref="D51:Y51" si="11">CONCATENATE(D14,$C$40)</f>
        <v>100，</v>
      </c>
      <c r="E51" t="str">
        <f t="shared" si="11"/>
        <v>16，</v>
      </c>
      <c r="F51" t="str">
        <f t="shared" si="11"/>
        <v>0，</v>
      </c>
      <c r="G51" t="str">
        <f t="shared" si="11"/>
        <v>0，</v>
      </c>
      <c r="H51" t="str">
        <f t="shared" si="11"/>
        <v>0，</v>
      </c>
      <c r="I51" t="str">
        <f t="shared" si="11"/>
        <v>0，</v>
      </c>
      <c r="J51" t="str">
        <f t="shared" si="11"/>
        <v>0，</v>
      </c>
      <c r="K51" t="str">
        <f t="shared" si="11"/>
        <v>0，</v>
      </c>
      <c r="L51" t="str">
        <f t="shared" si="11"/>
        <v>0，</v>
      </c>
      <c r="M51" t="str">
        <f t="shared" si="11"/>
        <v>0，</v>
      </c>
      <c r="N51" t="str">
        <f t="shared" si="11"/>
        <v>0，</v>
      </c>
      <c r="O51" t="str">
        <f t="shared" si="11"/>
        <v>0，</v>
      </c>
      <c r="P51" t="str">
        <f t="shared" si="11"/>
        <v>0，</v>
      </c>
      <c r="Q51" t="str">
        <f t="shared" si="11"/>
        <v>0，</v>
      </c>
      <c r="R51" t="str">
        <f t="shared" si="11"/>
        <v>0，</v>
      </c>
      <c r="S51" t="str">
        <f t="shared" si="11"/>
        <v>0，</v>
      </c>
      <c r="T51" t="str">
        <f t="shared" si="11"/>
        <v>0，</v>
      </c>
      <c r="U51" t="str">
        <f t="shared" si="11"/>
        <v>0，</v>
      </c>
      <c r="V51" t="str">
        <f t="shared" si="11"/>
        <v>0，</v>
      </c>
      <c r="W51" t="str">
        <f t="shared" si="11"/>
        <v>0，</v>
      </c>
      <c r="X51" t="str">
        <f t="shared" si="11"/>
        <v>0，</v>
      </c>
      <c r="Y51" t="str">
        <f t="shared" si="11"/>
        <v>0，</v>
      </c>
    </row>
    <row r="52" spans="4:25" x14ac:dyDescent="0.2">
      <c r="D52" t="str">
        <f t="shared" ref="D52:Y52" si="12">CONCATENATE(D15,$C$40)</f>
        <v>113，</v>
      </c>
      <c r="E52" t="str">
        <f t="shared" si="12"/>
        <v>1，</v>
      </c>
      <c r="F52" t="str">
        <f t="shared" si="12"/>
        <v>0，</v>
      </c>
      <c r="G52" t="str">
        <f t="shared" si="12"/>
        <v>0，</v>
      </c>
      <c r="H52" t="str">
        <f t="shared" si="12"/>
        <v>0，</v>
      </c>
      <c r="I52" t="str">
        <f t="shared" si="12"/>
        <v>0，</v>
      </c>
      <c r="J52" t="str">
        <f t="shared" si="12"/>
        <v>0，</v>
      </c>
      <c r="K52" t="str">
        <f t="shared" si="12"/>
        <v>0，</v>
      </c>
      <c r="L52" t="str">
        <f t="shared" si="12"/>
        <v>0，</v>
      </c>
      <c r="M52" t="str">
        <f t="shared" si="12"/>
        <v>0，</v>
      </c>
      <c r="N52" t="str">
        <f t="shared" si="12"/>
        <v>0，</v>
      </c>
      <c r="O52" t="str">
        <f t="shared" si="12"/>
        <v>0，</v>
      </c>
      <c r="P52" t="str">
        <f t="shared" si="12"/>
        <v>0，</v>
      </c>
      <c r="Q52" t="str">
        <f t="shared" si="12"/>
        <v>0，</v>
      </c>
      <c r="R52" t="str">
        <f t="shared" si="12"/>
        <v>0，</v>
      </c>
      <c r="S52" t="str">
        <f t="shared" si="12"/>
        <v>0，</v>
      </c>
      <c r="T52" t="str">
        <f t="shared" si="12"/>
        <v>0，</v>
      </c>
      <c r="U52" t="str">
        <f t="shared" si="12"/>
        <v>0，</v>
      </c>
      <c r="V52" t="str">
        <f t="shared" si="12"/>
        <v>0，</v>
      </c>
      <c r="W52" t="str">
        <f t="shared" si="12"/>
        <v>0，</v>
      </c>
      <c r="X52" t="str">
        <f t="shared" si="12"/>
        <v>0，</v>
      </c>
      <c r="Y52" t="str">
        <f t="shared" si="12"/>
        <v>0，</v>
      </c>
    </row>
    <row r="53" spans="4:25" x14ac:dyDescent="0.2">
      <c r="D53" t="str">
        <f t="shared" ref="D53:Y53" si="13">CONCATENATE(D16,$C$40)</f>
        <v>65，</v>
      </c>
      <c r="E53" t="str">
        <f t="shared" si="13"/>
        <v>49，</v>
      </c>
      <c r="F53" t="str">
        <f t="shared" si="13"/>
        <v>0，</v>
      </c>
      <c r="G53" t="str">
        <f t="shared" si="13"/>
        <v>0，</v>
      </c>
      <c r="H53" t="str">
        <f t="shared" si="13"/>
        <v>0，</v>
      </c>
      <c r="I53" t="str">
        <f t="shared" si="13"/>
        <v>0，</v>
      </c>
      <c r="J53" t="str">
        <f t="shared" si="13"/>
        <v>0，</v>
      </c>
      <c r="K53" t="str">
        <f t="shared" si="13"/>
        <v>0，</v>
      </c>
      <c r="L53" t="str">
        <f t="shared" si="13"/>
        <v>0，</v>
      </c>
      <c r="M53" t="str">
        <f t="shared" si="13"/>
        <v>0，</v>
      </c>
      <c r="N53" t="str">
        <f t="shared" si="13"/>
        <v>0，</v>
      </c>
      <c r="O53" t="str">
        <f t="shared" si="13"/>
        <v>0，</v>
      </c>
      <c r="P53" t="str">
        <f t="shared" si="13"/>
        <v>0，</v>
      </c>
      <c r="Q53" t="str">
        <f t="shared" si="13"/>
        <v>0，</v>
      </c>
      <c r="R53" t="str">
        <f t="shared" si="13"/>
        <v>0，</v>
      </c>
      <c r="S53" t="str">
        <f t="shared" si="13"/>
        <v>0，</v>
      </c>
      <c r="T53" t="str">
        <f t="shared" si="13"/>
        <v>0，</v>
      </c>
      <c r="U53" t="str">
        <f t="shared" si="13"/>
        <v>0，</v>
      </c>
      <c r="V53" t="str">
        <f t="shared" si="13"/>
        <v>0，</v>
      </c>
      <c r="W53" t="str">
        <f t="shared" si="13"/>
        <v>0，</v>
      </c>
      <c r="X53" t="str">
        <f t="shared" si="13"/>
        <v>0，</v>
      </c>
      <c r="Y53" t="str">
        <f t="shared" si="13"/>
        <v>0，</v>
      </c>
    </row>
    <row r="54" spans="4:25" x14ac:dyDescent="0.2">
      <c r="D54" t="str">
        <f t="shared" ref="D54:Y54" si="14">CONCATENATE(D17,$C$40)</f>
        <v>106，</v>
      </c>
      <c r="E54" t="str">
        <f t="shared" si="14"/>
        <v>92，</v>
      </c>
      <c r="F54" t="str">
        <f t="shared" si="14"/>
        <v>111，</v>
      </c>
      <c r="G54" t="str">
        <f t="shared" si="14"/>
        <v>105，</v>
      </c>
      <c r="H54" t="str">
        <f t="shared" si="14"/>
        <v>99，</v>
      </c>
      <c r="I54" t="str">
        <f t="shared" si="14"/>
        <v>93，</v>
      </c>
      <c r="J54" t="str">
        <f t="shared" si="14"/>
        <v>87，</v>
      </c>
      <c r="K54" t="str">
        <f t="shared" si="14"/>
        <v>81，</v>
      </c>
      <c r="L54" t="str">
        <f t="shared" si="14"/>
        <v>63，</v>
      </c>
      <c r="M54" t="str">
        <f t="shared" si="14"/>
        <v>61，</v>
      </c>
      <c r="N54" t="str">
        <f t="shared" si="14"/>
        <v>59，</v>
      </c>
      <c r="O54" t="str">
        <f t="shared" si="14"/>
        <v>3，</v>
      </c>
      <c r="P54" t="str">
        <f t="shared" si="14"/>
        <v>9，</v>
      </c>
      <c r="Q54" t="str">
        <f t="shared" si="14"/>
        <v>15，</v>
      </c>
      <c r="R54" t="str">
        <f t="shared" si="14"/>
        <v>21，</v>
      </c>
      <c r="S54" t="str">
        <f t="shared" si="14"/>
        <v>27，</v>
      </c>
      <c r="T54" t="str">
        <f t="shared" si="14"/>
        <v>33，</v>
      </c>
      <c r="U54" t="str">
        <f t="shared" si="14"/>
        <v>10，</v>
      </c>
      <c r="V54" t="str">
        <f t="shared" si="14"/>
        <v>24，</v>
      </c>
      <c r="W54" t="str">
        <f t="shared" si="14"/>
        <v>52，</v>
      </c>
      <c r="X54" t="str">
        <f t="shared" si="14"/>
        <v>54，</v>
      </c>
      <c r="Y54" t="str">
        <f t="shared" si="14"/>
        <v>56，</v>
      </c>
    </row>
    <row r="55" spans="4:25" x14ac:dyDescent="0.2">
      <c r="D55" t="str">
        <f t="shared" ref="D55:Y55" si="15">CONCATENATE(D18,$C$40)</f>
        <v>114，</v>
      </c>
      <c r="E55" t="str">
        <f t="shared" si="15"/>
        <v>112，</v>
      </c>
      <c r="F55" t="str">
        <f t="shared" si="15"/>
        <v>110，</v>
      </c>
      <c r="G55" t="str">
        <f t="shared" si="15"/>
        <v>64，</v>
      </c>
      <c r="H55" t="str">
        <f t="shared" si="15"/>
        <v>62，</v>
      </c>
      <c r="I55" t="str">
        <f t="shared" si="15"/>
        <v>60，</v>
      </c>
      <c r="J55" t="str">
        <f t="shared" si="15"/>
        <v>51，</v>
      </c>
      <c r="K55" t="str">
        <f t="shared" si="15"/>
        <v>53，</v>
      </c>
      <c r="L55" t="str">
        <f t="shared" si="15"/>
        <v>55，</v>
      </c>
      <c r="M55" t="str">
        <f t="shared" si="15"/>
        <v>2，</v>
      </c>
      <c r="N55" t="str">
        <f t="shared" si="15"/>
        <v>4，</v>
      </c>
      <c r="O55" t="str">
        <f t="shared" si="15"/>
        <v>6，</v>
      </c>
      <c r="P55" t="str">
        <f t="shared" si="15"/>
        <v>0，</v>
      </c>
      <c r="Q55" t="str">
        <f t="shared" si="15"/>
        <v>0，</v>
      </c>
      <c r="R55" t="str">
        <f t="shared" si="15"/>
        <v>0，</v>
      </c>
      <c r="S55" t="str">
        <f t="shared" si="15"/>
        <v>0，</v>
      </c>
      <c r="T55" t="str">
        <f t="shared" si="15"/>
        <v>0，</v>
      </c>
      <c r="U55" t="str">
        <f t="shared" si="15"/>
        <v>0，</v>
      </c>
      <c r="V55" t="str">
        <f t="shared" si="15"/>
        <v>0，</v>
      </c>
      <c r="W55" t="str">
        <f t="shared" si="15"/>
        <v>0，</v>
      </c>
      <c r="X55" t="str">
        <f t="shared" si="15"/>
        <v>0，</v>
      </c>
      <c r="Y55" t="str">
        <f t="shared" si="15"/>
        <v>0，</v>
      </c>
    </row>
    <row r="56" spans="4:25" x14ac:dyDescent="0.2">
      <c r="D56" t="str">
        <f t="shared" ref="D56:Y56" si="16">CONCATENATE(D19,$C$40)</f>
        <v>74，</v>
      </c>
      <c r="E56" t="str">
        <f t="shared" si="16"/>
        <v>72，</v>
      </c>
      <c r="F56" t="str">
        <f t="shared" si="16"/>
        <v>42，</v>
      </c>
      <c r="G56" t="str">
        <f t="shared" si="16"/>
        <v>44，</v>
      </c>
      <c r="H56" t="str">
        <f t="shared" si="16"/>
        <v>0，</v>
      </c>
      <c r="I56" t="str">
        <f t="shared" si="16"/>
        <v>0，</v>
      </c>
      <c r="J56" t="str">
        <f t="shared" si="16"/>
        <v>0，</v>
      </c>
      <c r="K56" t="str">
        <f t="shared" si="16"/>
        <v>0，</v>
      </c>
      <c r="L56" t="str">
        <f t="shared" si="16"/>
        <v>0，</v>
      </c>
      <c r="M56" t="str">
        <f t="shared" si="16"/>
        <v>0，</v>
      </c>
      <c r="N56" t="str">
        <f t="shared" si="16"/>
        <v>0，</v>
      </c>
      <c r="O56" t="str">
        <f t="shared" si="16"/>
        <v>0，</v>
      </c>
      <c r="P56" t="str">
        <f t="shared" si="16"/>
        <v>0，</v>
      </c>
      <c r="Q56" t="str">
        <f t="shared" si="16"/>
        <v>0，</v>
      </c>
      <c r="R56" t="str">
        <f t="shared" si="16"/>
        <v>0，</v>
      </c>
      <c r="S56" t="str">
        <f t="shared" si="16"/>
        <v>0，</v>
      </c>
      <c r="T56" t="str">
        <f t="shared" si="16"/>
        <v>0，</v>
      </c>
      <c r="U56" t="str">
        <f t="shared" si="16"/>
        <v>0，</v>
      </c>
      <c r="V56" t="str">
        <f t="shared" si="16"/>
        <v>0，</v>
      </c>
      <c r="W56" t="str">
        <f t="shared" si="16"/>
        <v>0，</v>
      </c>
      <c r="X56" t="str">
        <f t="shared" si="16"/>
        <v>0，</v>
      </c>
      <c r="Y56" t="str">
        <f t="shared" si="16"/>
        <v>0，</v>
      </c>
    </row>
    <row r="57" spans="4:25" x14ac:dyDescent="0.2">
      <c r="D57" t="str">
        <f t="shared" ref="D57:Y57" si="17">CONCATENATE(D20,$C$40)</f>
        <v>70，</v>
      </c>
      <c r="E57" t="str">
        <f t="shared" si="17"/>
        <v>68，</v>
      </c>
      <c r="F57" t="str">
        <f t="shared" si="17"/>
        <v>46，</v>
      </c>
      <c r="G57" t="str">
        <f t="shared" si="17"/>
        <v>48，</v>
      </c>
      <c r="H57" t="str">
        <f t="shared" si="17"/>
        <v>0，</v>
      </c>
      <c r="I57" t="str">
        <f t="shared" si="17"/>
        <v>0，</v>
      </c>
      <c r="J57" t="str">
        <f t="shared" si="17"/>
        <v>0，</v>
      </c>
      <c r="K57" t="str">
        <f t="shared" si="17"/>
        <v>0，</v>
      </c>
      <c r="L57" t="str">
        <f t="shared" si="17"/>
        <v>0，</v>
      </c>
      <c r="M57" t="str">
        <f t="shared" si="17"/>
        <v>0，</v>
      </c>
      <c r="N57" t="str">
        <f t="shared" si="17"/>
        <v>0，</v>
      </c>
      <c r="O57" t="str">
        <f t="shared" si="17"/>
        <v>0，</v>
      </c>
      <c r="P57" t="str">
        <f t="shared" si="17"/>
        <v>0，</v>
      </c>
      <c r="Q57" t="str">
        <f t="shared" si="17"/>
        <v>0，</v>
      </c>
      <c r="R57" t="str">
        <f t="shared" si="17"/>
        <v>0，</v>
      </c>
      <c r="S57" t="str">
        <f t="shared" si="17"/>
        <v>0，</v>
      </c>
      <c r="T57" t="str">
        <f t="shared" si="17"/>
        <v>0，</v>
      </c>
      <c r="U57" t="str">
        <f t="shared" si="17"/>
        <v>0，</v>
      </c>
      <c r="V57" t="str">
        <f t="shared" si="17"/>
        <v>0，</v>
      </c>
      <c r="W57" t="str">
        <f t="shared" si="17"/>
        <v>0，</v>
      </c>
      <c r="X57" t="str">
        <f t="shared" si="17"/>
        <v>0，</v>
      </c>
      <c r="Y57" t="str">
        <f t="shared" si="17"/>
        <v>0，</v>
      </c>
    </row>
    <row r="58" spans="4:25" x14ac:dyDescent="0.2">
      <c r="D58" t="str">
        <f t="shared" ref="D58:Y58" si="18">CONCATENATE(D21,$C$40)</f>
        <v>77，</v>
      </c>
      <c r="E58" t="str">
        <f t="shared" si="18"/>
        <v>37，</v>
      </c>
      <c r="F58" t="str">
        <f t="shared" si="18"/>
        <v>0，</v>
      </c>
      <c r="G58" t="str">
        <f t="shared" si="18"/>
        <v>0，</v>
      </c>
      <c r="H58" t="str">
        <f t="shared" si="18"/>
        <v>0，</v>
      </c>
      <c r="I58" t="str">
        <f t="shared" si="18"/>
        <v>0，</v>
      </c>
      <c r="J58" t="str">
        <f t="shared" si="18"/>
        <v>0，</v>
      </c>
      <c r="K58" t="str">
        <f t="shared" si="18"/>
        <v>0，</v>
      </c>
      <c r="L58" t="str">
        <f t="shared" si="18"/>
        <v>0，</v>
      </c>
      <c r="M58" t="str">
        <f t="shared" si="18"/>
        <v>0，</v>
      </c>
      <c r="N58" t="str">
        <f t="shared" si="18"/>
        <v>0，</v>
      </c>
      <c r="O58" t="str">
        <f t="shared" si="18"/>
        <v>0，</v>
      </c>
      <c r="P58" t="str">
        <f t="shared" si="18"/>
        <v>0，</v>
      </c>
      <c r="Q58" t="str">
        <f t="shared" si="18"/>
        <v>0，</v>
      </c>
      <c r="R58" t="str">
        <f t="shared" si="18"/>
        <v>0，</v>
      </c>
      <c r="S58" t="str">
        <f t="shared" si="18"/>
        <v>0，</v>
      </c>
      <c r="T58" t="str">
        <f t="shared" si="18"/>
        <v>0，</v>
      </c>
      <c r="U58" t="str">
        <f t="shared" si="18"/>
        <v>0，</v>
      </c>
      <c r="V58" t="str">
        <f t="shared" si="18"/>
        <v>0，</v>
      </c>
      <c r="W58" t="str">
        <f t="shared" si="18"/>
        <v>0，</v>
      </c>
      <c r="X58" t="str">
        <f t="shared" si="18"/>
        <v>0，</v>
      </c>
      <c r="Y58" t="str">
        <f t="shared" si="18"/>
        <v>0，</v>
      </c>
    </row>
    <row r="59" spans="4:25" x14ac:dyDescent="0.2">
      <c r="D59" t="str">
        <f t="shared" ref="D59:Y59" si="19">CONCATENATE(D22,$C$40)</f>
        <v>82，</v>
      </c>
      <c r="E59" t="str">
        <f t="shared" si="19"/>
        <v>34，</v>
      </c>
      <c r="F59" t="str">
        <f t="shared" si="19"/>
        <v>0，</v>
      </c>
      <c r="G59" t="str">
        <f t="shared" si="19"/>
        <v>0，</v>
      </c>
      <c r="H59" t="str">
        <f t="shared" si="19"/>
        <v>0，</v>
      </c>
      <c r="I59" t="str">
        <f t="shared" si="19"/>
        <v>0，</v>
      </c>
      <c r="J59" t="str">
        <f t="shared" si="19"/>
        <v>0，</v>
      </c>
      <c r="K59" t="str">
        <f t="shared" si="19"/>
        <v>0，</v>
      </c>
      <c r="L59" t="str">
        <f t="shared" si="19"/>
        <v>0，</v>
      </c>
      <c r="M59" t="str">
        <f t="shared" si="19"/>
        <v>0，</v>
      </c>
      <c r="N59" t="str">
        <f t="shared" si="19"/>
        <v>0，</v>
      </c>
      <c r="O59" t="str">
        <f t="shared" si="19"/>
        <v>0，</v>
      </c>
      <c r="P59" t="str">
        <f t="shared" si="19"/>
        <v>0，</v>
      </c>
      <c r="Q59" t="str">
        <f t="shared" si="19"/>
        <v>0，</v>
      </c>
      <c r="R59" t="str">
        <f t="shared" si="19"/>
        <v>0，</v>
      </c>
      <c r="S59" t="str">
        <f t="shared" si="19"/>
        <v>0，</v>
      </c>
      <c r="T59" t="str">
        <f t="shared" si="19"/>
        <v>0，</v>
      </c>
      <c r="U59" t="str">
        <f t="shared" si="19"/>
        <v>0，</v>
      </c>
      <c r="V59" t="str">
        <f t="shared" si="19"/>
        <v>0，</v>
      </c>
      <c r="W59" t="str">
        <f t="shared" si="19"/>
        <v>0，</v>
      </c>
      <c r="X59" t="str">
        <f t="shared" si="19"/>
        <v>0，</v>
      </c>
      <c r="Y59" t="str">
        <f t="shared" si="19"/>
        <v>0，</v>
      </c>
    </row>
    <row r="60" spans="4:25" x14ac:dyDescent="0.2">
      <c r="D60" t="str">
        <f t="shared" ref="D60:Y60" si="20">CONCATENATE(D23,$C$40)</f>
        <v>80，</v>
      </c>
      <c r="E60" t="str">
        <f t="shared" si="20"/>
        <v>36，</v>
      </c>
      <c r="F60" t="str">
        <f t="shared" si="20"/>
        <v>0，</v>
      </c>
      <c r="G60" t="str">
        <f t="shared" si="20"/>
        <v>0，</v>
      </c>
      <c r="H60" t="str">
        <f t="shared" si="20"/>
        <v>0，</v>
      </c>
      <c r="I60" t="str">
        <f t="shared" si="20"/>
        <v>0，</v>
      </c>
      <c r="J60" t="str">
        <f t="shared" si="20"/>
        <v>0，</v>
      </c>
      <c r="K60" t="str">
        <f t="shared" si="20"/>
        <v>0，</v>
      </c>
      <c r="L60" t="str">
        <f t="shared" si="20"/>
        <v>0，</v>
      </c>
      <c r="M60" t="str">
        <f t="shared" si="20"/>
        <v>0，</v>
      </c>
      <c r="N60" t="str">
        <f t="shared" si="20"/>
        <v>0，</v>
      </c>
      <c r="O60" t="str">
        <f t="shared" si="20"/>
        <v>0，</v>
      </c>
      <c r="P60" t="str">
        <f t="shared" si="20"/>
        <v>0，</v>
      </c>
      <c r="Q60" t="str">
        <f t="shared" si="20"/>
        <v>0，</v>
      </c>
      <c r="R60" t="str">
        <f t="shared" si="20"/>
        <v>0，</v>
      </c>
      <c r="S60" t="str">
        <f t="shared" si="20"/>
        <v>0，</v>
      </c>
      <c r="T60" t="str">
        <f t="shared" si="20"/>
        <v>0，</v>
      </c>
      <c r="U60" t="str">
        <f t="shared" si="20"/>
        <v>0，</v>
      </c>
      <c r="V60" t="str">
        <f t="shared" si="20"/>
        <v>0，</v>
      </c>
      <c r="W60" t="str">
        <f t="shared" si="20"/>
        <v>0，</v>
      </c>
      <c r="X60" t="str">
        <f t="shared" si="20"/>
        <v>0，</v>
      </c>
      <c r="Y60" t="str">
        <f t="shared" si="20"/>
        <v>0，</v>
      </c>
    </row>
    <row r="61" spans="4:25" x14ac:dyDescent="0.2">
      <c r="D61" t="str">
        <f t="shared" ref="D61:Y61" si="21">CONCATENATE(D24,$C$40)</f>
        <v>78，</v>
      </c>
      <c r="E61" t="str">
        <f t="shared" si="21"/>
        <v>38，</v>
      </c>
      <c r="F61" t="str">
        <f t="shared" si="21"/>
        <v>0，</v>
      </c>
      <c r="G61" t="str">
        <f t="shared" si="21"/>
        <v>0，</v>
      </c>
      <c r="H61" t="str">
        <f t="shared" si="21"/>
        <v>0，</v>
      </c>
      <c r="I61" t="str">
        <f t="shared" si="21"/>
        <v>0，</v>
      </c>
      <c r="J61" t="str">
        <f t="shared" si="21"/>
        <v>0，</v>
      </c>
      <c r="K61" t="str">
        <f t="shared" si="21"/>
        <v>0，</v>
      </c>
      <c r="L61" t="str">
        <f t="shared" si="21"/>
        <v>0，</v>
      </c>
      <c r="M61" t="str">
        <f t="shared" si="21"/>
        <v>0，</v>
      </c>
      <c r="N61" t="str">
        <f t="shared" si="21"/>
        <v>0，</v>
      </c>
      <c r="O61" t="str">
        <f t="shared" si="21"/>
        <v>0，</v>
      </c>
      <c r="P61" t="str">
        <f t="shared" si="21"/>
        <v>0，</v>
      </c>
      <c r="Q61" t="str">
        <f t="shared" si="21"/>
        <v>0，</v>
      </c>
      <c r="R61" t="str">
        <f t="shared" si="21"/>
        <v>0，</v>
      </c>
      <c r="S61" t="str">
        <f t="shared" si="21"/>
        <v>0，</v>
      </c>
      <c r="T61" t="str">
        <f t="shared" si="21"/>
        <v>0，</v>
      </c>
      <c r="U61" t="str">
        <f t="shared" si="21"/>
        <v>0，</v>
      </c>
      <c r="V61" t="str">
        <f t="shared" si="21"/>
        <v>0，</v>
      </c>
      <c r="W61" t="str">
        <f t="shared" si="21"/>
        <v>0，</v>
      </c>
      <c r="X61" t="str">
        <f t="shared" si="21"/>
        <v>0，</v>
      </c>
      <c r="Y61" t="str">
        <f t="shared" si="21"/>
        <v>0，</v>
      </c>
    </row>
    <row r="62" spans="4:25" x14ac:dyDescent="0.2">
      <c r="D62" t="str">
        <f t="shared" ref="D62:Y62" si="22">CONCATENATE(D25,$C$40)</f>
        <v>75，</v>
      </c>
      <c r="E62" t="str">
        <f t="shared" si="22"/>
        <v>39，</v>
      </c>
      <c r="F62" t="str">
        <f t="shared" si="22"/>
        <v>0，</v>
      </c>
      <c r="G62" t="str">
        <f t="shared" si="22"/>
        <v>0，</v>
      </c>
      <c r="H62" t="str">
        <f t="shared" si="22"/>
        <v>0，</v>
      </c>
      <c r="I62" t="str">
        <f t="shared" si="22"/>
        <v>0，</v>
      </c>
      <c r="J62" t="str">
        <f t="shared" si="22"/>
        <v>0，</v>
      </c>
      <c r="K62" t="str">
        <f t="shared" si="22"/>
        <v>0，</v>
      </c>
      <c r="L62" t="str">
        <f t="shared" si="22"/>
        <v>0，</v>
      </c>
      <c r="M62" t="str">
        <f t="shared" si="22"/>
        <v>0，</v>
      </c>
      <c r="N62" t="str">
        <f t="shared" si="22"/>
        <v>0，</v>
      </c>
      <c r="O62" t="str">
        <f t="shared" si="22"/>
        <v>0，</v>
      </c>
      <c r="P62" t="str">
        <f t="shared" si="22"/>
        <v>0，</v>
      </c>
      <c r="Q62" t="str">
        <f t="shared" si="22"/>
        <v>0，</v>
      </c>
      <c r="R62" t="str">
        <f t="shared" si="22"/>
        <v>0，</v>
      </c>
      <c r="S62" t="str">
        <f t="shared" si="22"/>
        <v>0，</v>
      </c>
      <c r="T62" t="str">
        <f t="shared" si="22"/>
        <v>0，</v>
      </c>
      <c r="U62" t="str">
        <f t="shared" si="22"/>
        <v>0，</v>
      </c>
      <c r="V62" t="str">
        <f t="shared" si="22"/>
        <v>0，</v>
      </c>
      <c r="W62" t="str">
        <f t="shared" si="22"/>
        <v>0，</v>
      </c>
      <c r="X62" t="str">
        <f t="shared" si="22"/>
        <v>0，</v>
      </c>
      <c r="Y62" t="str">
        <f t="shared" si="22"/>
        <v>0，</v>
      </c>
    </row>
    <row r="63" spans="4:25" x14ac:dyDescent="0.2">
      <c r="D63" t="str">
        <f t="shared" ref="D63:Y63" si="23">CONCATENATE(D26,$C$40)</f>
        <v>73，</v>
      </c>
      <c r="E63" t="str">
        <f t="shared" si="23"/>
        <v>41，</v>
      </c>
      <c r="F63" t="str">
        <f t="shared" si="23"/>
        <v>0，</v>
      </c>
      <c r="G63" t="str">
        <f t="shared" si="23"/>
        <v>0，</v>
      </c>
      <c r="H63" t="str">
        <f t="shared" si="23"/>
        <v>0，</v>
      </c>
      <c r="I63" t="str">
        <f t="shared" si="23"/>
        <v>0，</v>
      </c>
      <c r="J63" t="str">
        <f t="shared" si="23"/>
        <v>0，</v>
      </c>
      <c r="K63" t="str">
        <f t="shared" si="23"/>
        <v>0，</v>
      </c>
      <c r="L63" t="str">
        <f t="shared" si="23"/>
        <v>0，</v>
      </c>
      <c r="M63" t="str">
        <f t="shared" si="23"/>
        <v>0，</v>
      </c>
      <c r="N63" t="str">
        <f t="shared" si="23"/>
        <v>0，</v>
      </c>
      <c r="O63" t="str">
        <f t="shared" si="23"/>
        <v>0，</v>
      </c>
      <c r="P63" t="str">
        <f t="shared" si="23"/>
        <v>0，</v>
      </c>
      <c r="Q63" t="str">
        <f t="shared" si="23"/>
        <v>0，</v>
      </c>
      <c r="R63" t="str">
        <f t="shared" si="23"/>
        <v>0，</v>
      </c>
      <c r="S63" t="str">
        <f t="shared" si="23"/>
        <v>0，</v>
      </c>
      <c r="T63" t="str">
        <f t="shared" si="23"/>
        <v>0，</v>
      </c>
      <c r="U63" t="str">
        <f t="shared" si="23"/>
        <v>0，</v>
      </c>
      <c r="V63" t="str">
        <f t="shared" si="23"/>
        <v>0，</v>
      </c>
      <c r="W63" t="str">
        <f t="shared" si="23"/>
        <v>0，</v>
      </c>
      <c r="X63" t="str">
        <f t="shared" si="23"/>
        <v>0，</v>
      </c>
      <c r="Y63" t="str">
        <f t="shared" si="23"/>
        <v>0，</v>
      </c>
    </row>
    <row r="64" spans="4:25" x14ac:dyDescent="0.2">
      <c r="D64" t="str">
        <f t="shared" ref="D64:Y64" si="24">CONCATENATE(D27,$C$40)</f>
        <v>71，</v>
      </c>
      <c r="E64" t="str">
        <f t="shared" si="24"/>
        <v>43，</v>
      </c>
      <c r="F64" t="str">
        <f t="shared" si="24"/>
        <v>0，</v>
      </c>
      <c r="G64" t="str">
        <f t="shared" si="24"/>
        <v>0，</v>
      </c>
      <c r="H64" t="str">
        <f t="shared" si="24"/>
        <v>0，</v>
      </c>
      <c r="I64" t="str">
        <f t="shared" si="24"/>
        <v>0，</v>
      </c>
      <c r="J64" t="str">
        <f t="shared" si="24"/>
        <v>0，</v>
      </c>
      <c r="K64" t="str">
        <f t="shared" si="24"/>
        <v>0，</v>
      </c>
      <c r="L64" t="str">
        <f t="shared" si="24"/>
        <v>0，</v>
      </c>
      <c r="M64" t="str">
        <f t="shared" si="24"/>
        <v>0，</v>
      </c>
      <c r="N64" t="str">
        <f t="shared" si="24"/>
        <v>0，</v>
      </c>
      <c r="O64" t="str">
        <f t="shared" si="24"/>
        <v>0，</v>
      </c>
      <c r="P64" t="str">
        <f t="shared" si="24"/>
        <v>0，</v>
      </c>
      <c r="Q64" t="str">
        <f t="shared" si="24"/>
        <v>0，</v>
      </c>
      <c r="R64" t="str">
        <f t="shared" si="24"/>
        <v>0，</v>
      </c>
      <c r="S64" t="str">
        <f t="shared" si="24"/>
        <v>0，</v>
      </c>
      <c r="T64" t="str">
        <f t="shared" si="24"/>
        <v>0，</v>
      </c>
      <c r="U64" t="str">
        <f t="shared" si="24"/>
        <v>0，</v>
      </c>
      <c r="V64" t="str">
        <f t="shared" si="24"/>
        <v>0，</v>
      </c>
      <c r="W64" t="str">
        <f t="shared" si="24"/>
        <v>0，</v>
      </c>
      <c r="X64" t="str">
        <f t="shared" si="24"/>
        <v>0，</v>
      </c>
      <c r="Y64" t="str">
        <f t="shared" si="24"/>
        <v>0，</v>
      </c>
    </row>
    <row r="65" spans="4:25" x14ac:dyDescent="0.2">
      <c r="D65" t="str">
        <f t="shared" ref="D65:Y65" si="25">CONCATENATE(D28,$C$40)</f>
        <v>69，</v>
      </c>
      <c r="E65" t="str">
        <f t="shared" si="25"/>
        <v>45，</v>
      </c>
      <c r="F65" t="str">
        <f t="shared" si="25"/>
        <v>0，</v>
      </c>
      <c r="G65" t="str">
        <f t="shared" si="25"/>
        <v>0，</v>
      </c>
      <c r="H65" t="str">
        <f t="shared" si="25"/>
        <v>0，</v>
      </c>
      <c r="I65" t="str">
        <f t="shared" si="25"/>
        <v>0，</v>
      </c>
      <c r="J65" t="str">
        <f t="shared" si="25"/>
        <v>0，</v>
      </c>
      <c r="K65" t="str">
        <f t="shared" si="25"/>
        <v>0，</v>
      </c>
      <c r="L65" t="str">
        <f t="shared" si="25"/>
        <v>0，</v>
      </c>
      <c r="M65" t="str">
        <f t="shared" si="25"/>
        <v>0，</v>
      </c>
      <c r="N65" t="str">
        <f t="shared" si="25"/>
        <v>0，</v>
      </c>
      <c r="O65" t="str">
        <f t="shared" si="25"/>
        <v>0，</v>
      </c>
      <c r="P65" t="str">
        <f t="shared" si="25"/>
        <v>0，</v>
      </c>
      <c r="Q65" t="str">
        <f t="shared" si="25"/>
        <v>0，</v>
      </c>
      <c r="R65" t="str">
        <f t="shared" si="25"/>
        <v>0，</v>
      </c>
      <c r="S65" t="str">
        <f t="shared" si="25"/>
        <v>0，</v>
      </c>
      <c r="T65" t="str">
        <f t="shared" si="25"/>
        <v>0，</v>
      </c>
      <c r="U65" t="str">
        <f t="shared" si="25"/>
        <v>0，</v>
      </c>
      <c r="V65" t="str">
        <f t="shared" si="25"/>
        <v>0，</v>
      </c>
      <c r="W65" t="str">
        <f t="shared" si="25"/>
        <v>0，</v>
      </c>
      <c r="X65" t="str">
        <f t="shared" si="25"/>
        <v>0，</v>
      </c>
      <c r="Y65" t="str">
        <f t="shared" si="25"/>
        <v>0，</v>
      </c>
    </row>
    <row r="66" spans="4:25" x14ac:dyDescent="0.2">
      <c r="D66" t="str">
        <f t="shared" ref="D66:Y66" si="26">CONCATENATE(D29,$C$40)</f>
        <v>67，</v>
      </c>
      <c r="E66" t="str">
        <f t="shared" si="26"/>
        <v>47，</v>
      </c>
      <c r="F66" t="str">
        <f t="shared" si="26"/>
        <v>0，</v>
      </c>
      <c r="G66" t="str">
        <f t="shared" si="26"/>
        <v>0，</v>
      </c>
      <c r="H66" t="str">
        <f t="shared" si="26"/>
        <v>0，</v>
      </c>
      <c r="I66" t="str">
        <f t="shared" si="26"/>
        <v>0，</v>
      </c>
      <c r="J66" t="str">
        <f t="shared" si="26"/>
        <v>0，</v>
      </c>
      <c r="K66" t="str">
        <f t="shared" si="26"/>
        <v>0，</v>
      </c>
      <c r="L66" t="str">
        <f t="shared" si="26"/>
        <v>0，</v>
      </c>
      <c r="M66" t="str">
        <f t="shared" si="26"/>
        <v>0，</v>
      </c>
      <c r="N66" t="str">
        <f t="shared" si="26"/>
        <v>0，</v>
      </c>
      <c r="O66" t="str">
        <f t="shared" si="26"/>
        <v>0，</v>
      </c>
      <c r="P66" t="str">
        <f t="shared" si="26"/>
        <v>0，</v>
      </c>
      <c r="Q66" t="str">
        <f t="shared" si="26"/>
        <v>0，</v>
      </c>
      <c r="R66" t="str">
        <f t="shared" si="26"/>
        <v>0，</v>
      </c>
      <c r="S66" t="str">
        <f t="shared" si="26"/>
        <v>0，</v>
      </c>
      <c r="T66" t="str">
        <f t="shared" si="26"/>
        <v>0，</v>
      </c>
      <c r="U66" t="str">
        <f t="shared" si="26"/>
        <v>0，</v>
      </c>
      <c r="V66" t="str">
        <f t="shared" si="26"/>
        <v>0，</v>
      </c>
      <c r="W66" t="str">
        <f t="shared" si="26"/>
        <v>0，</v>
      </c>
      <c r="X66" t="str">
        <f t="shared" si="26"/>
        <v>0，</v>
      </c>
      <c r="Y66" t="str">
        <f t="shared" si="26"/>
        <v>0，</v>
      </c>
    </row>
    <row r="67" spans="4:25" x14ac:dyDescent="0.2">
      <c r="D67" t="str">
        <f>CONCATENATE(D30,$C$40)</f>
        <v>88，</v>
      </c>
      <c r="E67" t="str">
        <f t="shared" ref="E67:Y67" si="27">CONCATENATE(E30,$C$40)</f>
        <v>28，</v>
      </c>
      <c r="F67" t="str">
        <f t="shared" si="27"/>
        <v>0，</v>
      </c>
      <c r="G67" t="str">
        <f t="shared" si="27"/>
        <v>0，</v>
      </c>
      <c r="H67" t="str">
        <f t="shared" si="27"/>
        <v>0，</v>
      </c>
      <c r="I67" t="str">
        <f t="shared" si="27"/>
        <v>0，</v>
      </c>
      <c r="J67" t="str">
        <f t="shared" si="27"/>
        <v>0，</v>
      </c>
      <c r="K67" t="str">
        <f t="shared" si="27"/>
        <v>0，</v>
      </c>
      <c r="L67" t="str">
        <f t="shared" si="27"/>
        <v>0，</v>
      </c>
      <c r="M67" t="str">
        <f t="shared" si="27"/>
        <v>0，</v>
      </c>
      <c r="N67" t="str">
        <f t="shared" si="27"/>
        <v>0，</v>
      </c>
      <c r="O67" t="str">
        <f t="shared" si="27"/>
        <v>0，</v>
      </c>
      <c r="P67" t="str">
        <f t="shared" si="27"/>
        <v>0，</v>
      </c>
      <c r="Q67" t="str">
        <f t="shared" si="27"/>
        <v>0，</v>
      </c>
      <c r="R67" t="str">
        <f t="shared" si="27"/>
        <v>0，</v>
      </c>
      <c r="S67" t="str">
        <f t="shared" si="27"/>
        <v>0，</v>
      </c>
      <c r="T67" t="str">
        <f t="shared" si="27"/>
        <v>0，</v>
      </c>
      <c r="U67" t="str">
        <f t="shared" si="27"/>
        <v>0，</v>
      </c>
      <c r="V67" t="str">
        <f t="shared" si="27"/>
        <v>0，</v>
      </c>
      <c r="W67" t="str">
        <f t="shared" si="27"/>
        <v>0，</v>
      </c>
      <c r="X67" t="str">
        <f t="shared" si="27"/>
        <v>0，</v>
      </c>
      <c r="Y67" t="str">
        <f t="shared" si="27"/>
        <v>0，</v>
      </c>
    </row>
    <row r="68" spans="4:25" x14ac:dyDescent="0.2">
      <c r="D68" t="str">
        <f t="shared" ref="D68:Y68" si="28">CONCATENATE(D31,$C$40)</f>
        <v>86，</v>
      </c>
      <c r="E68" t="str">
        <f t="shared" si="28"/>
        <v>30，</v>
      </c>
      <c r="F68" t="str">
        <f t="shared" si="28"/>
        <v>0，</v>
      </c>
      <c r="G68" t="str">
        <f t="shared" si="28"/>
        <v>0，</v>
      </c>
      <c r="H68" t="str">
        <f t="shared" si="28"/>
        <v>0，</v>
      </c>
      <c r="I68" t="str">
        <f t="shared" si="28"/>
        <v>0，</v>
      </c>
      <c r="J68" t="str">
        <f t="shared" si="28"/>
        <v>0，</v>
      </c>
      <c r="K68" t="str">
        <f t="shared" si="28"/>
        <v>0，</v>
      </c>
      <c r="L68" t="str">
        <f t="shared" si="28"/>
        <v>0，</v>
      </c>
      <c r="M68" t="str">
        <f t="shared" si="28"/>
        <v>0，</v>
      </c>
      <c r="N68" t="str">
        <f t="shared" si="28"/>
        <v>0，</v>
      </c>
      <c r="O68" t="str">
        <f t="shared" si="28"/>
        <v>0，</v>
      </c>
      <c r="P68" t="str">
        <f t="shared" si="28"/>
        <v>0，</v>
      </c>
      <c r="Q68" t="str">
        <f t="shared" si="28"/>
        <v>0，</v>
      </c>
      <c r="R68" t="str">
        <f t="shared" si="28"/>
        <v>0，</v>
      </c>
      <c r="S68" t="str">
        <f t="shared" si="28"/>
        <v>0，</v>
      </c>
      <c r="T68" t="str">
        <f t="shared" si="28"/>
        <v>0，</v>
      </c>
      <c r="U68" t="str">
        <f t="shared" si="28"/>
        <v>0，</v>
      </c>
      <c r="V68" t="str">
        <f t="shared" si="28"/>
        <v>0，</v>
      </c>
      <c r="W68" t="str">
        <f t="shared" si="28"/>
        <v>0，</v>
      </c>
      <c r="X68" t="str">
        <f t="shared" si="28"/>
        <v>0，</v>
      </c>
      <c r="Y68" t="str">
        <f t="shared" si="28"/>
        <v>0，</v>
      </c>
    </row>
    <row r="69" spans="4:25" x14ac:dyDescent="0.2">
      <c r="D69" t="str">
        <f t="shared" ref="D69:Y69" si="29">CONCATENATE(D32,$C$40)</f>
        <v>84，</v>
      </c>
      <c r="E69" t="str">
        <f t="shared" si="29"/>
        <v>32，</v>
      </c>
      <c r="F69" t="str">
        <f t="shared" si="29"/>
        <v>0，</v>
      </c>
      <c r="G69" t="str">
        <f t="shared" si="29"/>
        <v>0，</v>
      </c>
      <c r="H69" t="str">
        <f t="shared" si="29"/>
        <v>0，</v>
      </c>
      <c r="I69" t="str">
        <f t="shared" si="29"/>
        <v>0，</v>
      </c>
      <c r="J69" t="str">
        <f t="shared" si="29"/>
        <v>0，</v>
      </c>
      <c r="K69" t="str">
        <f t="shared" si="29"/>
        <v>0，</v>
      </c>
      <c r="L69" t="str">
        <f t="shared" si="29"/>
        <v>0，</v>
      </c>
      <c r="M69" t="str">
        <f t="shared" si="29"/>
        <v>0，</v>
      </c>
      <c r="N69" t="str">
        <f t="shared" si="29"/>
        <v>0，</v>
      </c>
      <c r="O69" t="str">
        <f t="shared" si="29"/>
        <v>0，</v>
      </c>
      <c r="P69" t="str">
        <f t="shared" si="29"/>
        <v>0，</v>
      </c>
      <c r="Q69" t="str">
        <f t="shared" si="29"/>
        <v>0，</v>
      </c>
      <c r="R69" t="str">
        <f t="shared" si="29"/>
        <v>0，</v>
      </c>
      <c r="S69" t="str">
        <f t="shared" si="29"/>
        <v>0，</v>
      </c>
      <c r="T69" t="str">
        <f t="shared" si="29"/>
        <v>0，</v>
      </c>
      <c r="U69" t="str">
        <f t="shared" si="29"/>
        <v>0，</v>
      </c>
      <c r="V69" t="str">
        <f t="shared" si="29"/>
        <v>0，</v>
      </c>
      <c r="W69" t="str">
        <f t="shared" si="29"/>
        <v>0，</v>
      </c>
      <c r="X69" t="str">
        <f t="shared" si="29"/>
        <v>0，</v>
      </c>
      <c r="Y69" t="str">
        <f t="shared" si="29"/>
        <v>0，</v>
      </c>
    </row>
    <row r="70" spans="4:25" x14ac:dyDescent="0.2">
      <c r="D70" t="str">
        <f t="shared" ref="D70:Y70" si="30">CONCATENATE(D33,$C$40)</f>
        <v>94，</v>
      </c>
      <c r="E70" t="str">
        <f t="shared" si="30"/>
        <v>22，</v>
      </c>
      <c r="F70" t="str">
        <f t="shared" si="30"/>
        <v>0，</v>
      </c>
      <c r="G70" t="str">
        <f t="shared" si="30"/>
        <v>0，</v>
      </c>
      <c r="H70" t="str">
        <f t="shared" si="30"/>
        <v>0，</v>
      </c>
      <c r="I70" t="str">
        <f t="shared" si="30"/>
        <v>0，</v>
      </c>
      <c r="J70" t="str">
        <f t="shared" si="30"/>
        <v>0，</v>
      </c>
      <c r="K70" t="str">
        <f t="shared" si="30"/>
        <v>0，</v>
      </c>
      <c r="L70" t="str">
        <f t="shared" si="30"/>
        <v>0，</v>
      </c>
      <c r="M70" t="str">
        <f t="shared" si="30"/>
        <v>0，</v>
      </c>
      <c r="N70" t="str">
        <f t="shared" si="30"/>
        <v>0，</v>
      </c>
      <c r="O70" t="str">
        <f t="shared" si="30"/>
        <v>0，</v>
      </c>
      <c r="P70" t="str">
        <f t="shared" si="30"/>
        <v>0，</v>
      </c>
      <c r="Q70" t="str">
        <f t="shared" si="30"/>
        <v>0，</v>
      </c>
      <c r="R70" t="str">
        <f t="shared" si="30"/>
        <v>0，</v>
      </c>
      <c r="S70" t="str">
        <f t="shared" si="30"/>
        <v>0，</v>
      </c>
      <c r="T70" t="str">
        <f t="shared" si="30"/>
        <v>0，</v>
      </c>
      <c r="U70" t="str">
        <f t="shared" si="30"/>
        <v>0，</v>
      </c>
      <c r="V70" t="str">
        <f t="shared" si="30"/>
        <v>0，</v>
      </c>
      <c r="W70" t="str">
        <f t="shared" si="30"/>
        <v>0，</v>
      </c>
      <c r="X70" t="str">
        <f t="shared" si="30"/>
        <v>0，</v>
      </c>
      <c r="Y70" t="str">
        <f t="shared" si="30"/>
        <v>0，</v>
      </c>
    </row>
    <row r="71" spans="4:25" x14ac:dyDescent="0.2">
      <c r="D71" t="str">
        <f t="shared" ref="D71:Y71" si="31">CONCATENATE(D34,$C$40)</f>
        <v>108，</v>
      </c>
      <c r="E71" t="str">
        <f t="shared" si="31"/>
        <v>104，</v>
      </c>
      <c r="F71" t="str">
        <f t="shared" si="31"/>
        <v>102，</v>
      </c>
      <c r="G71" t="str">
        <f t="shared" si="31"/>
        <v>96，</v>
      </c>
      <c r="H71" t="str">
        <f t="shared" si="31"/>
        <v>90，</v>
      </c>
      <c r="I71" t="str">
        <f t="shared" si="31"/>
        <v>76，</v>
      </c>
      <c r="J71" t="str">
        <f t="shared" si="31"/>
        <v>66，</v>
      </c>
      <c r="K71" t="str">
        <f t="shared" si="31"/>
        <v>79，</v>
      </c>
      <c r="L71" t="str">
        <f t="shared" si="31"/>
        <v>35，</v>
      </c>
      <c r="M71" t="str">
        <f t="shared" si="31"/>
        <v>12，</v>
      </c>
      <c r="N71" t="str">
        <f t="shared" si="31"/>
        <v>14，</v>
      </c>
      <c r="O71" t="str">
        <f t="shared" si="31"/>
        <v>8，</v>
      </c>
      <c r="P71" t="str">
        <f t="shared" si="31"/>
        <v>20，</v>
      </c>
      <c r="Q71" t="str">
        <f t="shared" si="31"/>
        <v>26，</v>
      </c>
      <c r="R71" t="str">
        <f t="shared" si="31"/>
        <v>40，</v>
      </c>
      <c r="S71" t="str">
        <f t="shared" si="31"/>
        <v>50，</v>
      </c>
      <c r="T71" t="str">
        <f t="shared" si="31"/>
        <v>0，</v>
      </c>
      <c r="U71" t="str">
        <f t="shared" si="31"/>
        <v>0，</v>
      </c>
      <c r="V71" t="str">
        <f t="shared" si="31"/>
        <v>0，</v>
      </c>
      <c r="W71" t="str">
        <f t="shared" si="31"/>
        <v>0，</v>
      </c>
      <c r="X71" t="str">
        <f t="shared" si="31"/>
        <v>0，</v>
      </c>
      <c r="Y71" t="str">
        <f t="shared" si="31"/>
        <v>0，</v>
      </c>
    </row>
    <row r="77" spans="4:25" x14ac:dyDescent="0.2">
      <c r="D77" t="str">
        <f>CONCATENATE($C$38,D40,E40,F40,G40,H40,I40,J40,K40,L40,M40,N40,O40,P40,Q40,R40,S40,T40,U40,V40,W40,X40,Y40,$C$39,$C$40)</f>
        <v>{83，31，0，0，0，0，0，0，0，0，0，0，0，0，0，0，0，0，0，0，0，0，}，</v>
      </c>
    </row>
    <row r="78" spans="4:25" x14ac:dyDescent="0.2">
      <c r="D78" t="str">
        <f t="shared" ref="D78:D108" si="32">CONCATENATE($C$38,D41,E41,F41,G41,H41,I41,J41,K41,L41,M41,N41,O41,P41,Q41,R41,S41,T41,U41,V41,W41,X41,Y41,$C$39,$C$40)</f>
        <v>{85，29，0，0，0，0，0，0，0，0，0，0，0，0，0，0，0，0，0，0，0，0，}，</v>
      </c>
    </row>
    <row r="79" spans="4:25" x14ac:dyDescent="0.2">
      <c r="D79" t="str">
        <f t="shared" si="32"/>
        <v>{91，23，0，0，0，0，0，0，0，0，0，0，0，0，0，0，0，0，0，0，0，0，}，</v>
      </c>
    </row>
    <row r="80" spans="4:25" x14ac:dyDescent="0.2">
      <c r="D80" t="str">
        <f t="shared" si="32"/>
        <v>{89，25，0，0，0，0，0，0，0，0，0，0，0，0，0，0，0，0，0，0，0，0，}，</v>
      </c>
    </row>
    <row r="81" spans="4:4" x14ac:dyDescent="0.2">
      <c r="D81" t="str">
        <f t="shared" si="32"/>
        <v>{97，17，0，0，0，0，0，0，0，0，0，0，0，0，0，0，0，0，0，0，0，0，}，</v>
      </c>
    </row>
    <row r="82" spans="4:4" x14ac:dyDescent="0.2">
      <c r="D82" t="str">
        <f t="shared" si="32"/>
        <v>{95，19，0，0，0，0，0，0，0，0，0，0，0，0，0，0，0，0，0，0，0，0，}，</v>
      </c>
    </row>
    <row r="83" spans="4:4" x14ac:dyDescent="0.2">
      <c r="D83" t="str">
        <f t="shared" si="32"/>
        <v>{103，11，0，0，0，0，0，0，0，0，0，0，0，0，0，0，0，0，0，0，0，0，}，</v>
      </c>
    </row>
    <row r="84" spans="4:4" x14ac:dyDescent="0.2">
      <c r="D84" t="str">
        <f t="shared" si="32"/>
        <v>{101，13，0，0，0，0，0，0，0，0，0，0，0，0，0，0，0，0，0，0，0，0，}，</v>
      </c>
    </row>
    <row r="85" spans="4:4" x14ac:dyDescent="0.2">
      <c r="D85" t="str">
        <f t="shared" si="32"/>
        <v>{109，5，0，0，0，0，0，0，0，0，0，0，0，0，0，0，0，0，0，0，0，0，}，</v>
      </c>
    </row>
    <row r="86" spans="4:4" x14ac:dyDescent="0.2">
      <c r="D86" t="str">
        <f t="shared" si="32"/>
        <v>{107，7，0，0，0，0，0，0，0，0，0，0，0，0，0，0，0，0，0，0，0，0，}，</v>
      </c>
    </row>
    <row r="87" spans="4:4" x14ac:dyDescent="0.2">
      <c r="D87" t="str">
        <f t="shared" si="32"/>
        <v>{98，18，0，0，0，0，0，0，0，0，0，0，0，0，0，0，0，0，0，0，0，0，}，</v>
      </c>
    </row>
    <row r="88" spans="4:4" x14ac:dyDescent="0.2">
      <c r="D88" t="str">
        <f t="shared" si="32"/>
        <v>{100，16，0，0，0，0，0，0，0，0，0，0，0，0，0，0，0，0，0，0，0，0，}，</v>
      </c>
    </row>
    <row r="89" spans="4:4" x14ac:dyDescent="0.2">
      <c r="D89" t="str">
        <f t="shared" si="32"/>
        <v>{113，1，0，0，0，0，0，0，0，0，0，0，0，0，0，0，0，0，0，0，0，0，}，</v>
      </c>
    </row>
    <row r="90" spans="4:4" x14ac:dyDescent="0.2">
      <c r="D90" t="str">
        <f t="shared" si="32"/>
        <v>{65，49，0，0，0，0，0，0，0，0，0，0，0，0，0，0，0，0，0，0，0，0，}，</v>
      </c>
    </row>
    <row r="91" spans="4:4" x14ac:dyDescent="0.2">
      <c r="D91" t="str">
        <f t="shared" si="32"/>
        <v>{106，92，111，105，99，93，87，81，63，61，59，3，9，15，21，27，33，10，24，52，54，56，}，</v>
      </c>
    </row>
    <row r="92" spans="4:4" x14ac:dyDescent="0.2">
      <c r="D92" t="str">
        <f t="shared" si="32"/>
        <v>{114，112，110，64，62，60，51，53，55，2，4，6，0，0，0，0，0，0，0，0，0，0，}，</v>
      </c>
    </row>
    <row r="93" spans="4:4" x14ac:dyDescent="0.2">
      <c r="D93" t="str">
        <f t="shared" si="32"/>
        <v>{74，72，42，44，0，0，0，0，0，0，0，0，0，0，0，0，0，0，0，0，0，0，}，</v>
      </c>
    </row>
    <row r="94" spans="4:4" x14ac:dyDescent="0.2">
      <c r="D94" t="str">
        <f t="shared" si="32"/>
        <v>{70，68，46，48，0，0，0，0，0，0，0，0，0，0，0，0，0，0，0，0，0，0，}，</v>
      </c>
    </row>
    <row r="95" spans="4:4" x14ac:dyDescent="0.2">
      <c r="D95" t="str">
        <f t="shared" si="32"/>
        <v>{77，37，0，0，0，0，0，0，0，0，0，0，0，0，0，0，0，0，0，0，0，0，}，</v>
      </c>
    </row>
    <row r="96" spans="4:4" x14ac:dyDescent="0.2">
      <c r="D96" t="str">
        <f t="shared" si="32"/>
        <v>{82，34，0，0，0，0，0，0，0，0，0，0，0，0，0，0，0，0，0，0，0，0，}，</v>
      </c>
    </row>
    <row r="97" spans="4:10" x14ac:dyDescent="0.2">
      <c r="D97" t="str">
        <f t="shared" si="32"/>
        <v>{80，36，0，0，0，0，0，0，0，0，0，0，0，0，0，0，0，0，0，0，0，0，}，</v>
      </c>
    </row>
    <row r="98" spans="4:10" x14ac:dyDescent="0.2">
      <c r="D98" t="str">
        <f t="shared" si="32"/>
        <v>{78，38，0，0，0，0，0，0，0，0，0，0，0，0，0，0，0，0，0，0，0，0，}，</v>
      </c>
    </row>
    <row r="99" spans="4:10" x14ac:dyDescent="0.2">
      <c r="D99" t="str">
        <f t="shared" si="32"/>
        <v>{75，39，0，0，0，0，0，0，0，0，0，0，0，0，0，0，0，0，0，0，0，0，}，</v>
      </c>
    </row>
    <row r="100" spans="4:10" x14ac:dyDescent="0.2">
      <c r="D100" t="str">
        <f t="shared" si="32"/>
        <v>{73，41，0，0，0，0，0，0，0，0，0，0，0，0，0，0，0，0，0，0，0，0，}，</v>
      </c>
    </row>
    <row r="101" spans="4:10" x14ac:dyDescent="0.2">
      <c r="D101" t="str">
        <f t="shared" si="32"/>
        <v>{71，43，0，0，0，0，0，0，0，0，0，0，0，0，0，0，0，0，0，0，0，0，}，</v>
      </c>
    </row>
    <row r="102" spans="4:10" x14ac:dyDescent="0.2">
      <c r="D102" t="str">
        <f t="shared" si="32"/>
        <v>{69，45，0，0，0，0，0，0，0，0，0，0，0，0，0，0，0，0，0，0，0，0，}，</v>
      </c>
    </row>
    <row r="103" spans="4:10" x14ac:dyDescent="0.2">
      <c r="D103" t="str">
        <f t="shared" si="32"/>
        <v>{67，47，0，0，0，0，0，0，0，0，0，0，0，0，0，0，0，0，0，0，0，0，}，</v>
      </c>
    </row>
    <row r="104" spans="4:10" x14ac:dyDescent="0.2">
      <c r="D104" t="str">
        <f t="shared" si="32"/>
        <v>{88，28，0，0，0，0，0，0，0，0，0，0，0，0，0，0，0，0，0，0，0，0，}，</v>
      </c>
    </row>
    <row r="105" spans="4:10" x14ac:dyDescent="0.2">
      <c r="D105" t="str">
        <f t="shared" si="32"/>
        <v>{86，30，0，0，0，0，0，0，0，0，0，0，0，0，0，0，0，0，0，0，0，0，}，</v>
      </c>
    </row>
    <row r="106" spans="4:10" x14ac:dyDescent="0.2">
      <c r="D106" t="str">
        <f>CONCATENATE($C$38,D69,E69,F69,G69,H69,I69,J69,K69,L69,M69,N69,O69,P69,Q69,R69,S69,T69,U69,V69,W69,X69,Y69,$C$39,$C$40)</f>
        <v>{84，32，0，0，0，0，0，0，0，0，0，0，0，0，0，0，0，0，0，0，0，0，}，</v>
      </c>
    </row>
    <row r="107" spans="4:10" x14ac:dyDescent="0.2">
      <c r="D107" t="str">
        <f t="shared" si="32"/>
        <v>{94，22，0，0，0，0，0，0，0，0，0，0，0，0，0，0，0，0，0，0，0，0，}，</v>
      </c>
    </row>
    <row r="108" spans="4:10" x14ac:dyDescent="0.2">
      <c r="D108" t="str">
        <f t="shared" si="32"/>
        <v>{108，104，102，96，90，76，66，79，35，12，14，8，20，26，40，50，0，0，0，0，0，0，}，</v>
      </c>
    </row>
    <row r="112" spans="4:10" x14ac:dyDescent="0.2">
      <c r="E112" t="s">
        <v>137</v>
      </c>
      <c r="F112" s="4" t="s">
        <v>82</v>
      </c>
      <c r="G112" t="s">
        <v>137</v>
      </c>
      <c r="H112" t="s">
        <v>138</v>
      </c>
      <c r="J112" t="str">
        <f>CONCATENATE($E$112,F112,$G$112,$H$112)</f>
        <v>"J3200-1",</v>
      </c>
    </row>
    <row r="113" spans="6:10" x14ac:dyDescent="0.2">
      <c r="F113" s="4" t="s">
        <v>83</v>
      </c>
      <c r="J113" t="str">
        <f t="shared" ref="J113:J176" si="33">CONCATENATE($E$112,F113,$G$112,$H$112)</f>
        <v>"J3200-2",</v>
      </c>
    </row>
    <row r="114" spans="6:10" x14ac:dyDescent="0.2">
      <c r="F114" s="4" t="s">
        <v>84</v>
      </c>
      <c r="J114" t="str">
        <f t="shared" si="33"/>
        <v>"J3200-3",</v>
      </c>
    </row>
    <row r="115" spans="6:10" x14ac:dyDescent="0.2">
      <c r="F115" s="4" t="s">
        <v>85</v>
      </c>
      <c r="J115" t="str">
        <f t="shared" si="33"/>
        <v>"J3200-4",</v>
      </c>
    </row>
    <row r="116" spans="6:10" x14ac:dyDescent="0.2">
      <c r="F116" s="4" t="s">
        <v>86</v>
      </c>
      <c r="J116" t="str">
        <f t="shared" si="33"/>
        <v>"J3200-5",</v>
      </c>
    </row>
    <row r="117" spans="6:10" x14ac:dyDescent="0.2">
      <c r="F117" s="4" t="s">
        <v>87</v>
      </c>
      <c r="J117" t="str">
        <f t="shared" si="33"/>
        <v>"J3200-6",</v>
      </c>
    </row>
    <row r="118" spans="6:10" x14ac:dyDescent="0.2">
      <c r="F118" s="4" t="s">
        <v>88</v>
      </c>
      <c r="J118" t="str">
        <f t="shared" si="33"/>
        <v>"J3200-7",</v>
      </c>
    </row>
    <row r="119" spans="6:10" x14ac:dyDescent="0.2">
      <c r="F119" s="4" t="s">
        <v>89</v>
      </c>
      <c r="J119" t="str">
        <f t="shared" si="33"/>
        <v>"J3200-8",</v>
      </c>
    </row>
    <row r="120" spans="6:10" x14ac:dyDescent="0.2">
      <c r="F120" s="4" t="s">
        <v>90</v>
      </c>
      <c r="J120" t="str">
        <f t="shared" si="33"/>
        <v>"J3200-9",</v>
      </c>
    </row>
    <row r="121" spans="6:10" x14ac:dyDescent="0.2">
      <c r="F121" s="4" t="s">
        <v>91</v>
      </c>
      <c r="J121" t="str">
        <f t="shared" si="33"/>
        <v>"J3200-10",</v>
      </c>
    </row>
    <row r="122" spans="6:10" x14ac:dyDescent="0.2">
      <c r="F122" s="4" t="s">
        <v>92</v>
      </c>
      <c r="J122" t="str">
        <f t="shared" si="33"/>
        <v>"J3200-11",</v>
      </c>
    </row>
    <row r="123" spans="6:10" x14ac:dyDescent="0.2">
      <c r="F123" s="4" t="s">
        <v>93</v>
      </c>
      <c r="J123" t="str">
        <f t="shared" si="33"/>
        <v>"J3200-12",</v>
      </c>
    </row>
    <row r="124" spans="6:10" x14ac:dyDescent="0.2">
      <c r="F124" s="4" t="s">
        <v>94</v>
      </c>
      <c r="J124" t="str">
        <f t="shared" si="33"/>
        <v>"J3200-13",</v>
      </c>
    </row>
    <row r="125" spans="6:10" x14ac:dyDescent="0.2">
      <c r="F125" s="4" t="s">
        <v>95</v>
      </c>
      <c r="J125" t="str">
        <f t="shared" si="33"/>
        <v>"J3200-14",</v>
      </c>
    </row>
    <row r="126" spans="6:10" x14ac:dyDescent="0.2">
      <c r="F126" s="4" t="s">
        <v>96</v>
      </c>
      <c r="J126" t="str">
        <f t="shared" si="33"/>
        <v>"J3200-15",</v>
      </c>
    </row>
    <row r="127" spans="6:10" x14ac:dyDescent="0.2">
      <c r="F127" s="4" t="s">
        <v>97</v>
      </c>
      <c r="J127" t="str">
        <f t="shared" si="33"/>
        <v>"J3200-16",</v>
      </c>
    </row>
    <row r="128" spans="6:10" x14ac:dyDescent="0.2">
      <c r="F128" s="4" t="s">
        <v>98</v>
      </c>
      <c r="J128" t="str">
        <f t="shared" si="33"/>
        <v>"J3200-17",</v>
      </c>
    </row>
    <row r="129" spans="6:10" x14ac:dyDescent="0.2">
      <c r="F129" s="4" t="s">
        <v>99</v>
      </c>
      <c r="J129" t="str">
        <f t="shared" si="33"/>
        <v>"J3200-18",</v>
      </c>
    </row>
    <row r="130" spans="6:10" x14ac:dyDescent="0.2">
      <c r="F130" s="4" t="s">
        <v>100</v>
      </c>
      <c r="J130" t="str">
        <f t="shared" si="33"/>
        <v>"J3200-19",</v>
      </c>
    </row>
    <row r="131" spans="6:10" x14ac:dyDescent="0.2">
      <c r="F131" s="4" t="s">
        <v>101</v>
      </c>
      <c r="J131" t="str">
        <f t="shared" si="33"/>
        <v>"J3200-20",</v>
      </c>
    </row>
    <row r="132" spans="6:10" x14ac:dyDescent="0.2">
      <c r="F132" s="4" t="s">
        <v>102</v>
      </c>
      <c r="J132" t="str">
        <f t="shared" si="33"/>
        <v>"J3200-21",</v>
      </c>
    </row>
    <row r="133" spans="6:10" x14ac:dyDescent="0.2">
      <c r="F133" s="4" t="s">
        <v>103</v>
      </c>
      <c r="J133" t="str">
        <f t="shared" si="33"/>
        <v>"J3200-22",</v>
      </c>
    </row>
    <row r="134" spans="6:10" x14ac:dyDescent="0.2">
      <c r="F134" s="4" t="s">
        <v>104</v>
      </c>
      <c r="J134" t="str">
        <f t="shared" si="33"/>
        <v>"J3200-23",</v>
      </c>
    </row>
    <row r="135" spans="6:10" x14ac:dyDescent="0.2">
      <c r="F135" s="4" t="s">
        <v>105</v>
      </c>
      <c r="J135" t="str">
        <f t="shared" si="33"/>
        <v>"J3200-24",</v>
      </c>
    </row>
    <row r="136" spans="6:10" x14ac:dyDescent="0.2">
      <c r="F136" s="4" t="s">
        <v>106</v>
      </c>
      <c r="J136" t="str">
        <f t="shared" si="33"/>
        <v>"J3200-25",</v>
      </c>
    </row>
    <row r="137" spans="6:10" x14ac:dyDescent="0.2">
      <c r="F137" s="4" t="s">
        <v>107</v>
      </c>
      <c r="J137" t="str">
        <f t="shared" si="33"/>
        <v>"J3200-26",</v>
      </c>
    </row>
    <row r="138" spans="6:10" x14ac:dyDescent="0.2">
      <c r="F138" s="4" t="s">
        <v>108</v>
      </c>
      <c r="J138" t="str">
        <f t="shared" si="33"/>
        <v>"J3200-27",</v>
      </c>
    </row>
    <row r="139" spans="6:10" x14ac:dyDescent="0.2">
      <c r="F139" s="4" t="s">
        <v>109</v>
      </c>
      <c r="J139" t="str">
        <f t="shared" si="33"/>
        <v>"J3200-28",</v>
      </c>
    </row>
    <row r="140" spans="6:10" x14ac:dyDescent="0.2">
      <c r="F140" s="4" t="s">
        <v>110</v>
      </c>
      <c r="J140" t="str">
        <f t="shared" si="33"/>
        <v>"J3200-29",</v>
      </c>
    </row>
    <row r="141" spans="6:10" x14ac:dyDescent="0.2">
      <c r="F141" s="4" t="s">
        <v>111</v>
      </c>
      <c r="J141" t="str">
        <f t="shared" si="33"/>
        <v>"J3200-30",</v>
      </c>
    </row>
    <row r="142" spans="6:10" x14ac:dyDescent="0.2">
      <c r="F142" s="4" t="s">
        <v>112</v>
      </c>
      <c r="J142" t="str">
        <f t="shared" si="33"/>
        <v>"J3200-31",</v>
      </c>
    </row>
    <row r="143" spans="6:10" x14ac:dyDescent="0.2">
      <c r="F143" s="4" t="s">
        <v>113</v>
      </c>
      <c r="J143" t="str">
        <f t="shared" si="33"/>
        <v>"J3200-32",</v>
      </c>
    </row>
    <row r="144" spans="6:10" x14ac:dyDescent="0.2">
      <c r="F144" s="4" t="s">
        <v>114</v>
      </c>
      <c r="J144" t="str">
        <f t="shared" si="33"/>
        <v>"J3200-33",</v>
      </c>
    </row>
    <row r="145" spans="6:10" x14ac:dyDescent="0.2">
      <c r="F145" s="4" t="s">
        <v>115</v>
      </c>
      <c r="J145" t="str">
        <f t="shared" si="33"/>
        <v>"J3200-34",</v>
      </c>
    </row>
    <row r="146" spans="6:10" x14ac:dyDescent="0.2">
      <c r="F146" s="4" t="s">
        <v>116</v>
      </c>
      <c r="J146" t="str">
        <f t="shared" si="33"/>
        <v>"J3200-35",</v>
      </c>
    </row>
    <row r="147" spans="6:10" x14ac:dyDescent="0.2">
      <c r="F147" s="4" t="s">
        <v>117</v>
      </c>
      <c r="J147" t="str">
        <f t="shared" si="33"/>
        <v>"J3200-36",</v>
      </c>
    </row>
    <row r="148" spans="6:10" x14ac:dyDescent="0.2">
      <c r="F148" s="4" t="s">
        <v>118</v>
      </c>
      <c r="J148" t="str">
        <f t="shared" si="33"/>
        <v>"J3200-37",</v>
      </c>
    </row>
    <row r="149" spans="6:10" x14ac:dyDescent="0.2">
      <c r="F149" s="4" t="s">
        <v>119</v>
      </c>
      <c r="J149" t="str">
        <f t="shared" si="33"/>
        <v>"J3200-38",</v>
      </c>
    </row>
    <row r="150" spans="6:10" x14ac:dyDescent="0.2">
      <c r="F150" s="4" t="s">
        <v>120</v>
      </c>
      <c r="J150" t="str">
        <f t="shared" si="33"/>
        <v>"J3200-39",</v>
      </c>
    </row>
    <row r="151" spans="6:10" x14ac:dyDescent="0.2">
      <c r="F151" s="4" t="s">
        <v>121</v>
      </c>
      <c r="J151" t="str">
        <f t="shared" si="33"/>
        <v>"J3200-40",</v>
      </c>
    </row>
    <row r="152" spans="6:10" x14ac:dyDescent="0.2">
      <c r="F152" s="4" t="s">
        <v>122</v>
      </c>
      <c r="J152" t="str">
        <f t="shared" si="33"/>
        <v>"J3200-41",</v>
      </c>
    </row>
    <row r="153" spans="6:10" x14ac:dyDescent="0.2">
      <c r="F153" s="4" t="s">
        <v>123</v>
      </c>
      <c r="J153" t="str">
        <f t="shared" si="33"/>
        <v>"J3200-42",</v>
      </c>
    </row>
    <row r="154" spans="6:10" x14ac:dyDescent="0.2">
      <c r="F154" s="4" t="s">
        <v>124</v>
      </c>
      <c r="J154" t="str">
        <f t="shared" si="33"/>
        <v>"J3200-43",</v>
      </c>
    </row>
    <row r="155" spans="6:10" x14ac:dyDescent="0.2">
      <c r="F155" s="4" t="s">
        <v>125</v>
      </c>
      <c r="J155" t="str">
        <f t="shared" si="33"/>
        <v>"J3200-44",</v>
      </c>
    </row>
    <row r="156" spans="6:10" x14ac:dyDescent="0.2">
      <c r="F156" s="4" t="s">
        <v>126</v>
      </c>
      <c r="J156" t="str">
        <f t="shared" si="33"/>
        <v>"J3200-45",</v>
      </c>
    </row>
    <row r="157" spans="6:10" x14ac:dyDescent="0.2">
      <c r="F157" s="4" t="s">
        <v>127</v>
      </c>
      <c r="J157" t="str">
        <f t="shared" si="33"/>
        <v>"J3200-46",</v>
      </c>
    </row>
    <row r="158" spans="6:10" x14ac:dyDescent="0.2">
      <c r="F158" s="4" t="s">
        <v>128</v>
      </c>
      <c r="J158" t="str">
        <f t="shared" si="33"/>
        <v>"J3200-47",</v>
      </c>
    </row>
    <row r="159" spans="6:10" x14ac:dyDescent="0.2">
      <c r="F159" s="4" t="s">
        <v>129</v>
      </c>
      <c r="J159" t="str">
        <f t="shared" si="33"/>
        <v>"J3200-48",</v>
      </c>
    </row>
    <row r="160" spans="6:10" x14ac:dyDescent="0.2">
      <c r="F160" s="4" t="s">
        <v>130</v>
      </c>
      <c r="J160" t="str">
        <f t="shared" si="33"/>
        <v>"J3200-49",</v>
      </c>
    </row>
    <row r="161" spans="6:10" x14ac:dyDescent="0.2">
      <c r="F161" s="4" t="s">
        <v>131</v>
      </c>
      <c r="J161" t="str">
        <f t="shared" si="33"/>
        <v>"J3200-50",</v>
      </c>
    </row>
    <row r="162" spans="6:10" x14ac:dyDescent="0.2">
      <c r="F162" s="4" t="s">
        <v>132</v>
      </c>
      <c r="J162" t="str">
        <f t="shared" si="33"/>
        <v>"J3200-51",</v>
      </c>
    </row>
    <row r="163" spans="6:10" x14ac:dyDescent="0.2">
      <c r="F163" s="4" t="s">
        <v>133</v>
      </c>
      <c r="J163" t="str">
        <f t="shared" si="33"/>
        <v>"J3200-52",</v>
      </c>
    </row>
    <row r="164" spans="6:10" x14ac:dyDescent="0.2">
      <c r="F164" s="4" t="s">
        <v>134</v>
      </c>
      <c r="J164" t="str">
        <f t="shared" si="33"/>
        <v>"J3200-53",</v>
      </c>
    </row>
    <row r="165" spans="6:10" x14ac:dyDescent="0.2">
      <c r="F165" s="4" t="s">
        <v>135</v>
      </c>
      <c r="J165" t="str">
        <f t="shared" si="33"/>
        <v>"J3200-54",</v>
      </c>
    </row>
    <row r="166" spans="6:10" x14ac:dyDescent="0.2">
      <c r="F166" s="4" t="s">
        <v>136</v>
      </c>
      <c r="J166" t="str">
        <f t="shared" si="33"/>
        <v>"NC",</v>
      </c>
    </row>
    <row r="167" spans="6:10" x14ac:dyDescent="0.2">
      <c r="F167" s="4" t="s">
        <v>136</v>
      </c>
      <c r="J167" t="str">
        <f t="shared" si="33"/>
        <v>"NC",</v>
      </c>
    </row>
    <row r="168" spans="6:10" x14ac:dyDescent="0.2">
      <c r="F168" s="4" t="s">
        <v>136</v>
      </c>
      <c r="J168" t="str">
        <f t="shared" si="33"/>
        <v>"NC",</v>
      </c>
    </row>
    <row r="169" spans="6:10" x14ac:dyDescent="0.2">
      <c r="F169" s="4" t="s">
        <v>136</v>
      </c>
      <c r="J169" t="str">
        <f t="shared" si="33"/>
        <v>"NC",</v>
      </c>
    </row>
    <row r="170" spans="6:10" x14ac:dyDescent="0.2">
      <c r="F170" s="4" t="s">
        <v>136</v>
      </c>
      <c r="J170" t="str">
        <f t="shared" si="33"/>
        <v>"NC",</v>
      </c>
    </row>
    <row r="171" spans="6:10" x14ac:dyDescent="0.2">
      <c r="F171" s="4" t="s">
        <v>136</v>
      </c>
      <c r="J171" t="str">
        <f t="shared" si="33"/>
        <v>"NC",</v>
      </c>
    </row>
    <row r="172" spans="6:10" x14ac:dyDescent="0.2">
      <c r="F172" s="4" t="s">
        <v>136</v>
      </c>
      <c r="J172" t="str">
        <f t="shared" si="33"/>
        <v>"NC",</v>
      </c>
    </row>
    <row r="173" spans="6:10" x14ac:dyDescent="0.2">
      <c r="F173" s="4" t="s">
        <v>136</v>
      </c>
      <c r="J173" t="str">
        <f t="shared" si="33"/>
        <v>"NC",</v>
      </c>
    </row>
    <row r="174" spans="6:10" x14ac:dyDescent="0.2">
      <c r="F174" s="4" t="s">
        <v>136</v>
      </c>
      <c r="J174" t="str">
        <f t="shared" si="33"/>
        <v>"NC",</v>
      </c>
    </row>
    <row r="175" spans="6:10" x14ac:dyDescent="0.2">
      <c r="F175" s="4" t="s">
        <v>136</v>
      </c>
      <c r="J175" t="str">
        <f t="shared" si="33"/>
        <v>"NC",</v>
      </c>
    </row>
    <row r="176" spans="6:10" x14ac:dyDescent="0.2">
      <c r="F176" s="5" t="s">
        <v>139</v>
      </c>
      <c r="J176" t="str">
        <f t="shared" si="33"/>
        <v>"J3201-1",</v>
      </c>
    </row>
    <row r="177" spans="6:10" x14ac:dyDescent="0.2">
      <c r="F177" s="6" t="s">
        <v>140</v>
      </c>
      <c r="J177" t="str">
        <f t="shared" ref="J177:J229" si="34">CONCATENATE($E$112,F177,$G$112,$H$112)</f>
        <v>"J3201-2",</v>
      </c>
    </row>
    <row r="178" spans="6:10" x14ac:dyDescent="0.2">
      <c r="F178" s="6" t="s">
        <v>141</v>
      </c>
      <c r="J178" t="str">
        <f t="shared" si="34"/>
        <v>"J3201-3",</v>
      </c>
    </row>
    <row r="179" spans="6:10" x14ac:dyDescent="0.2">
      <c r="F179" s="6" t="s">
        <v>142</v>
      </c>
      <c r="J179" t="str">
        <f t="shared" si="34"/>
        <v>"J3201-4",</v>
      </c>
    </row>
    <row r="180" spans="6:10" x14ac:dyDescent="0.2">
      <c r="F180" s="6" t="s">
        <v>143</v>
      </c>
      <c r="J180" t="str">
        <f t="shared" si="34"/>
        <v>"J3201-5",</v>
      </c>
    </row>
    <row r="181" spans="6:10" x14ac:dyDescent="0.2">
      <c r="F181" s="6" t="s">
        <v>144</v>
      </c>
      <c r="J181" t="str">
        <f t="shared" si="34"/>
        <v>"J3201-6",</v>
      </c>
    </row>
    <row r="182" spans="6:10" x14ac:dyDescent="0.2">
      <c r="F182" s="6" t="s">
        <v>145</v>
      </c>
      <c r="J182" t="str">
        <f t="shared" si="34"/>
        <v>"J3201-7",</v>
      </c>
    </row>
    <row r="183" spans="6:10" x14ac:dyDescent="0.2">
      <c r="F183" s="6" t="s">
        <v>146</v>
      </c>
      <c r="J183" t="str">
        <f t="shared" si="34"/>
        <v>"J3201-8",</v>
      </c>
    </row>
    <row r="184" spans="6:10" x14ac:dyDescent="0.2">
      <c r="F184" s="6" t="s">
        <v>147</v>
      </c>
      <c r="J184" t="str">
        <f t="shared" si="34"/>
        <v>"J3201-9",</v>
      </c>
    </row>
    <row r="185" spans="6:10" x14ac:dyDescent="0.2">
      <c r="F185" s="6" t="s">
        <v>148</v>
      </c>
      <c r="J185" t="str">
        <f t="shared" si="34"/>
        <v>"J3201-10",</v>
      </c>
    </row>
    <row r="186" spans="6:10" x14ac:dyDescent="0.2">
      <c r="F186" s="6" t="s">
        <v>149</v>
      </c>
      <c r="J186" t="str">
        <f t="shared" si="34"/>
        <v>"J3201-11",</v>
      </c>
    </row>
    <row r="187" spans="6:10" x14ac:dyDescent="0.2">
      <c r="F187" s="6" t="s">
        <v>150</v>
      </c>
      <c r="J187" t="str">
        <f t="shared" si="34"/>
        <v>"J3201-12",</v>
      </c>
    </row>
    <row r="188" spans="6:10" x14ac:dyDescent="0.2">
      <c r="F188" s="6" t="s">
        <v>151</v>
      </c>
      <c r="J188" t="str">
        <f t="shared" si="34"/>
        <v>"J3201-13",</v>
      </c>
    </row>
    <row r="189" spans="6:10" x14ac:dyDescent="0.2">
      <c r="F189" s="6" t="s">
        <v>152</v>
      </c>
      <c r="J189" t="str">
        <f t="shared" si="34"/>
        <v>"J3201-14",</v>
      </c>
    </row>
    <row r="190" spans="6:10" x14ac:dyDescent="0.2">
      <c r="F190" s="6" t="s">
        <v>153</v>
      </c>
      <c r="J190" t="str">
        <f t="shared" si="34"/>
        <v>"J3201-15",</v>
      </c>
    </row>
    <row r="191" spans="6:10" x14ac:dyDescent="0.2">
      <c r="F191" s="6" t="s">
        <v>154</v>
      </c>
      <c r="J191" t="str">
        <f t="shared" si="34"/>
        <v>"J3201-16",</v>
      </c>
    </row>
    <row r="192" spans="6:10" x14ac:dyDescent="0.2">
      <c r="F192" s="6" t="s">
        <v>155</v>
      </c>
      <c r="J192" t="str">
        <f t="shared" si="34"/>
        <v>"J3201-17",</v>
      </c>
    </row>
    <row r="193" spans="6:10" x14ac:dyDescent="0.2">
      <c r="F193" s="6" t="s">
        <v>156</v>
      </c>
      <c r="J193" t="str">
        <f t="shared" si="34"/>
        <v>"J3201-18",</v>
      </c>
    </row>
    <row r="194" spans="6:10" x14ac:dyDescent="0.2">
      <c r="F194" s="6" t="s">
        <v>157</v>
      </c>
      <c r="J194" t="str">
        <f t="shared" si="34"/>
        <v>"J3201-19",</v>
      </c>
    </row>
    <row r="195" spans="6:10" x14ac:dyDescent="0.2">
      <c r="F195" s="6" t="s">
        <v>158</v>
      </c>
      <c r="J195" t="str">
        <f t="shared" si="34"/>
        <v>"J3201-20",</v>
      </c>
    </row>
    <row r="196" spans="6:10" x14ac:dyDescent="0.2">
      <c r="F196" s="6" t="s">
        <v>159</v>
      </c>
      <c r="J196" t="str">
        <f t="shared" si="34"/>
        <v>"J3201-21",</v>
      </c>
    </row>
    <row r="197" spans="6:10" x14ac:dyDescent="0.2">
      <c r="F197" s="6" t="s">
        <v>160</v>
      </c>
      <c r="J197" t="str">
        <f t="shared" si="34"/>
        <v>"J3201-22",</v>
      </c>
    </row>
    <row r="198" spans="6:10" x14ac:dyDescent="0.2">
      <c r="F198" s="6" t="s">
        <v>161</v>
      </c>
      <c r="J198" t="str">
        <f t="shared" si="34"/>
        <v>"J3201-23",</v>
      </c>
    </row>
    <row r="199" spans="6:10" x14ac:dyDescent="0.2">
      <c r="F199" s="6" t="s">
        <v>162</v>
      </c>
      <c r="J199" t="str">
        <f t="shared" si="34"/>
        <v>"J3201-24",</v>
      </c>
    </row>
    <row r="200" spans="6:10" x14ac:dyDescent="0.2">
      <c r="F200" s="6" t="s">
        <v>163</v>
      </c>
      <c r="J200" t="str">
        <f t="shared" si="34"/>
        <v>"J3201-25",</v>
      </c>
    </row>
    <row r="201" spans="6:10" x14ac:dyDescent="0.2">
      <c r="F201" s="6" t="s">
        <v>164</v>
      </c>
      <c r="J201" t="str">
        <f t="shared" si="34"/>
        <v>"J3201-26",</v>
      </c>
    </row>
    <row r="202" spans="6:10" x14ac:dyDescent="0.2">
      <c r="F202" s="6" t="s">
        <v>165</v>
      </c>
      <c r="J202" t="str">
        <f t="shared" si="34"/>
        <v>"J3201-27",</v>
      </c>
    </row>
    <row r="203" spans="6:10" x14ac:dyDescent="0.2">
      <c r="F203" s="6" t="s">
        <v>166</v>
      </c>
      <c r="J203" t="str">
        <f t="shared" si="34"/>
        <v>"J3201-28",</v>
      </c>
    </row>
    <row r="204" spans="6:10" x14ac:dyDescent="0.2">
      <c r="F204" s="6" t="s">
        <v>167</v>
      </c>
      <c r="J204" t="str">
        <f t="shared" si="34"/>
        <v>"J3201-29",</v>
      </c>
    </row>
    <row r="205" spans="6:10" x14ac:dyDescent="0.2">
      <c r="F205" s="6" t="s">
        <v>168</v>
      </c>
      <c r="J205" t="str">
        <f t="shared" si="34"/>
        <v>"J3201-30",</v>
      </c>
    </row>
    <row r="206" spans="6:10" x14ac:dyDescent="0.2">
      <c r="F206" s="6" t="s">
        <v>169</v>
      </c>
      <c r="J206" t="str">
        <f t="shared" si="34"/>
        <v>"J3201-31",</v>
      </c>
    </row>
    <row r="207" spans="6:10" x14ac:dyDescent="0.2">
      <c r="F207" s="6" t="s">
        <v>170</v>
      </c>
      <c r="J207" t="str">
        <f t="shared" si="34"/>
        <v>"J3201-32",</v>
      </c>
    </row>
    <row r="208" spans="6:10" x14ac:dyDescent="0.2">
      <c r="F208" s="6" t="s">
        <v>171</v>
      </c>
      <c r="J208" t="str">
        <f t="shared" si="34"/>
        <v>"J3201-33",</v>
      </c>
    </row>
    <row r="209" spans="6:10" x14ac:dyDescent="0.2">
      <c r="F209" s="6" t="s">
        <v>172</v>
      </c>
      <c r="J209" t="str">
        <f t="shared" si="34"/>
        <v>"J3201-34",</v>
      </c>
    </row>
    <row r="210" spans="6:10" x14ac:dyDescent="0.2">
      <c r="F210" s="6" t="s">
        <v>173</v>
      </c>
      <c r="J210" t="str">
        <f t="shared" si="34"/>
        <v>"J3201-35",</v>
      </c>
    </row>
    <row r="211" spans="6:10" x14ac:dyDescent="0.2">
      <c r="F211" s="6" t="s">
        <v>174</v>
      </c>
      <c r="J211" t="str">
        <f t="shared" si="34"/>
        <v>"J3201-36",</v>
      </c>
    </row>
    <row r="212" spans="6:10" x14ac:dyDescent="0.2">
      <c r="F212" s="6" t="s">
        <v>175</v>
      </c>
      <c r="J212" t="str">
        <f t="shared" si="34"/>
        <v>"J3201-37",</v>
      </c>
    </row>
    <row r="213" spans="6:10" x14ac:dyDescent="0.2">
      <c r="F213" s="6" t="s">
        <v>176</v>
      </c>
      <c r="J213" t="str">
        <f t="shared" si="34"/>
        <v>"J3201-38",</v>
      </c>
    </row>
    <row r="214" spans="6:10" x14ac:dyDescent="0.2">
      <c r="F214" s="6" t="s">
        <v>177</v>
      </c>
      <c r="J214" t="str">
        <f t="shared" si="34"/>
        <v>"J3201-39",</v>
      </c>
    </row>
    <row r="215" spans="6:10" x14ac:dyDescent="0.2">
      <c r="F215" s="6" t="s">
        <v>178</v>
      </c>
      <c r="J215" t="str">
        <f t="shared" si="34"/>
        <v>"J3201-40",</v>
      </c>
    </row>
    <row r="216" spans="6:10" x14ac:dyDescent="0.2">
      <c r="F216" s="6" t="s">
        <v>179</v>
      </c>
      <c r="J216" t="str">
        <f t="shared" si="34"/>
        <v>"J3201-41",</v>
      </c>
    </row>
    <row r="217" spans="6:10" x14ac:dyDescent="0.2">
      <c r="F217" s="6" t="s">
        <v>180</v>
      </c>
      <c r="J217" t="str">
        <f t="shared" si="34"/>
        <v>"J3201-42",</v>
      </c>
    </row>
    <row r="218" spans="6:10" x14ac:dyDescent="0.2">
      <c r="F218" s="6" t="s">
        <v>181</v>
      </c>
      <c r="J218" t="str">
        <f t="shared" si="34"/>
        <v>"J3201-43",</v>
      </c>
    </row>
    <row r="219" spans="6:10" x14ac:dyDescent="0.2">
      <c r="F219" s="6" t="s">
        <v>182</v>
      </c>
      <c r="J219" t="str">
        <f t="shared" si="34"/>
        <v>"J3201-44",</v>
      </c>
    </row>
    <row r="220" spans="6:10" x14ac:dyDescent="0.2">
      <c r="F220" s="6" t="s">
        <v>183</v>
      </c>
      <c r="J220" t="str">
        <f t="shared" si="34"/>
        <v>"J3201-45",</v>
      </c>
    </row>
    <row r="221" spans="6:10" x14ac:dyDescent="0.2">
      <c r="F221" s="6" t="s">
        <v>184</v>
      </c>
      <c r="J221" t="str">
        <f t="shared" si="34"/>
        <v>"J3201-46",</v>
      </c>
    </row>
    <row r="222" spans="6:10" x14ac:dyDescent="0.2">
      <c r="F222" s="6" t="s">
        <v>185</v>
      </c>
      <c r="J222" t="str">
        <f t="shared" si="34"/>
        <v>"J3201-47",</v>
      </c>
    </row>
    <row r="223" spans="6:10" x14ac:dyDescent="0.2">
      <c r="F223" s="6" t="s">
        <v>186</v>
      </c>
      <c r="J223" t="str">
        <f t="shared" si="34"/>
        <v>"J3201-48",</v>
      </c>
    </row>
    <row r="224" spans="6:10" x14ac:dyDescent="0.2">
      <c r="F224" s="6" t="s">
        <v>187</v>
      </c>
      <c r="J224" t="str">
        <f t="shared" si="34"/>
        <v>"J3201-49",</v>
      </c>
    </row>
    <row r="225" spans="6:10" x14ac:dyDescent="0.2">
      <c r="F225" s="6" t="s">
        <v>188</v>
      </c>
      <c r="J225" t="str">
        <f t="shared" si="34"/>
        <v>"J3201-50",</v>
      </c>
    </row>
    <row r="226" spans="6:10" x14ac:dyDescent="0.2">
      <c r="F226" s="6" t="s">
        <v>189</v>
      </c>
      <c r="J226" t="str">
        <f t="shared" si="34"/>
        <v>"J3201-51",</v>
      </c>
    </row>
    <row r="227" spans="6:10" x14ac:dyDescent="0.2">
      <c r="F227" s="6" t="s">
        <v>190</v>
      </c>
      <c r="J227" t="str">
        <f t="shared" si="34"/>
        <v>"J3201-52",</v>
      </c>
    </row>
    <row r="228" spans="6:10" x14ac:dyDescent="0.2">
      <c r="F228" s="6" t="s">
        <v>191</v>
      </c>
      <c r="J228" t="str">
        <f t="shared" si="34"/>
        <v>"J3201-53",</v>
      </c>
    </row>
    <row r="229" spans="6:10" x14ac:dyDescent="0.2">
      <c r="F229" s="6" t="s">
        <v>192</v>
      </c>
      <c r="J229" t="str">
        <f t="shared" si="34"/>
        <v>"J3201-54",</v>
      </c>
    </row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AE6B-5044-40FD-87C4-9E36C15D298A}">
  <dimension ref="H1:Q146"/>
  <sheetViews>
    <sheetView tabSelected="1" topLeftCell="A49" workbookViewId="0">
      <selection activeCell="K64" sqref="K64"/>
    </sheetView>
  </sheetViews>
  <sheetFormatPr defaultRowHeight="14.25" x14ac:dyDescent="0.2"/>
  <sheetData>
    <row r="1" spans="8:17" x14ac:dyDescent="0.2">
      <c r="L1" t="s">
        <v>43</v>
      </c>
      <c r="M1" t="s">
        <v>41</v>
      </c>
    </row>
    <row r="2" spans="8:17" x14ac:dyDescent="0.2">
      <c r="O2" t="s">
        <v>195</v>
      </c>
      <c r="P2" t="s">
        <v>137</v>
      </c>
      <c r="Q2" t="s">
        <v>138</v>
      </c>
    </row>
    <row r="3" spans="8:17" x14ac:dyDescent="0.2">
      <c r="L3" s="11">
        <v>1</v>
      </c>
      <c r="M3" s="11">
        <v>1</v>
      </c>
      <c r="N3" s="11" t="s">
        <v>194</v>
      </c>
      <c r="O3" s="11" t="s">
        <v>222</v>
      </c>
      <c r="P3" t="str">
        <f t="shared" ref="P3:P34" si="0">CONCATENATE($P$2,N3,M3,$P$2,$Q$2,)</f>
        <v>"J3200-1",</v>
      </c>
    </row>
    <row r="4" spans="8:17" x14ac:dyDescent="0.2">
      <c r="H4" s="12"/>
      <c r="I4" s="11"/>
      <c r="L4" s="13">
        <v>2</v>
      </c>
      <c r="M4" s="11">
        <v>2</v>
      </c>
      <c r="N4" s="11" t="s">
        <v>194</v>
      </c>
      <c r="O4" s="11" t="s">
        <v>256</v>
      </c>
      <c r="P4" t="str">
        <f t="shared" si="0"/>
        <v>"J3200-2",</v>
      </c>
    </row>
    <row r="5" spans="8:17" x14ac:dyDescent="0.2">
      <c r="H5" s="11"/>
      <c r="I5" s="15"/>
      <c r="L5" s="11">
        <v>3</v>
      </c>
      <c r="M5" s="11">
        <v>3</v>
      </c>
      <c r="N5" s="11" t="s">
        <v>194</v>
      </c>
      <c r="O5" s="11" t="s">
        <v>236</v>
      </c>
      <c r="P5" t="str">
        <f t="shared" si="0"/>
        <v>"J3200-3",</v>
      </c>
    </row>
    <row r="6" spans="8:17" x14ac:dyDescent="0.2">
      <c r="H6" s="11"/>
      <c r="I6" s="11"/>
      <c r="L6" s="13">
        <v>4</v>
      </c>
      <c r="M6" s="11">
        <v>4</v>
      </c>
      <c r="N6" s="11" t="s">
        <v>194</v>
      </c>
      <c r="O6" s="11" t="s">
        <v>257</v>
      </c>
      <c r="P6" t="str">
        <f t="shared" si="0"/>
        <v>"J3200-4",</v>
      </c>
    </row>
    <row r="7" spans="8:17" x14ac:dyDescent="0.2">
      <c r="H7" s="12"/>
      <c r="I7" s="11"/>
      <c r="L7" s="11">
        <v>5</v>
      </c>
      <c r="M7" s="11">
        <v>5</v>
      </c>
      <c r="N7" s="11" t="s">
        <v>194</v>
      </c>
      <c r="O7" s="11" t="s">
        <v>214</v>
      </c>
      <c r="P7" t="str">
        <f t="shared" si="0"/>
        <v>"J3200-5",</v>
      </c>
    </row>
    <row r="8" spans="8:17" x14ac:dyDescent="0.2">
      <c r="H8" s="11"/>
      <c r="I8" s="11"/>
      <c r="L8" s="13">
        <v>6</v>
      </c>
      <c r="M8" s="11">
        <v>6</v>
      </c>
      <c r="N8" s="11" t="s">
        <v>194</v>
      </c>
      <c r="O8" s="11" t="s">
        <v>258</v>
      </c>
      <c r="P8" t="str">
        <f t="shared" si="0"/>
        <v>"J3200-6",</v>
      </c>
    </row>
    <row r="9" spans="8:17" x14ac:dyDescent="0.2">
      <c r="H9" s="11"/>
      <c r="I9" s="15"/>
      <c r="L9" s="11">
        <v>7</v>
      </c>
      <c r="M9" s="11">
        <v>7</v>
      </c>
      <c r="N9" s="11" t="s">
        <v>194</v>
      </c>
      <c r="O9" s="11" t="s">
        <v>216</v>
      </c>
      <c r="P9" t="str">
        <f t="shared" si="0"/>
        <v>"J3200-7",</v>
      </c>
    </row>
    <row r="10" spans="8:17" x14ac:dyDescent="0.2">
      <c r="H10" s="12"/>
      <c r="I10" s="11"/>
      <c r="L10" s="13">
        <v>8</v>
      </c>
      <c r="M10" s="11">
        <v>8</v>
      </c>
      <c r="N10" s="11" t="s">
        <v>194</v>
      </c>
      <c r="O10" s="11" t="s">
        <v>304</v>
      </c>
      <c r="P10" t="str">
        <f t="shared" si="0"/>
        <v>"J3200-8",</v>
      </c>
    </row>
    <row r="11" spans="8:17" x14ac:dyDescent="0.2">
      <c r="H11" s="11"/>
      <c r="I11" s="11"/>
      <c r="L11" s="11">
        <v>9</v>
      </c>
      <c r="M11" s="11">
        <v>9</v>
      </c>
      <c r="N11" s="11" t="s">
        <v>194</v>
      </c>
      <c r="O11" s="11" t="s">
        <v>237</v>
      </c>
      <c r="P11" t="str">
        <f t="shared" si="0"/>
        <v>"J3200-9",</v>
      </c>
    </row>
    <row r="12" spans="8:17" x14ac:dyDescent="0.2">
      <c r="H12" s="11"/>
      <c r="I12" s="11"/>
      <c r="L12" s="11">
        <v>10</v>
      </c>
      <c r="M12" s="11">
        <v>10</v>
      </c>
      <c r="N12" s="11" t="s">
        <v>194</v>
      </c>
      <c r="O12" s="11" t="s">
        <v>242</v>
      </c>
      <c r="P12" t="str">
        <f t="shared" si="0"/>
        <v>"J3200-10",</v>
      </c>
    </row>
    <row r="13" spans="8:17" x14ac:dyDescent="0.2">
      <c r="H13" s="12"/>
      <c r="I13" s="15"/>
      <c r="L13" s="11">
        <v>11</v>
      </c>
      <c r="M13" s="11">
        <v>11</v>
      </c>
      <c r="N13" s="11" t="s">
        <v>194</v>
      </c>
      <c r="O13" s="11" t="s">
        <v>210</v>
      </c>
      <c r="P13" t="str">
        <f t="shared" si="0"/>
        <v>"J3200-11",</v>
      </c>
    </row>
    <row r="14" spans="8:17" x14ac:dyDescent="0.2">
      <c r="H14" s="11"/>
      <c r="I14" s="11"/>
      <c r="L14" s="13">
        <v>12</v>
      </c>
      <c r="M14" s="11">
        <v>12</v>
      </c>
      <c r="N14" s="11" t="s">
        <v>194</v>
      </c>
      <c r="O14" s="11" t="s">
        <v>302</v>
      </c>
      <c r="P14" t="str">
        <f t="shared" si="0"/>
        <v>"J3200-12",</v>
      </c>
    </row>
    <row r="15" spans="8:17" x14ac:dyDescent="0.2">
      <c r="H15" s="11"/>
      <c r="I15" s="11"/>
      <c r="L15" s="11">
        <v>13</v>
      </c>
      <c r="M15" s="11">
        <v>13</v>
      </c>
      <c r="N15" s="11" t="s">
        <v>194</v>
      </c>
      <c r="O15" s="11" t="s">
        <v>212</v>
      </c>
      <c r="P15" t="str">
        <f t="shared" si="0"/>
        <v>"J3200-13",</v>
      </c>
    </row>
    <row r="16" spans="8:17" x14ac:dyDescent="0.2">
      <c r="H16" s="12"/>
      <c r="I16" s="11"/>
      <c r="L16" s="13">
        <v>14</v>
      </c>
      <c r="M16" s="11">
        <v>14</v>
      </c>
      <c r="N16" s="11" t="s">
        <v>194</v>
      </c>
      <c r="O16" s="11" t="s">
        <v>303</v>
      </c>
      <c r="P16" t="str">
        <f t="shared" si="0"/>
        <v>"J3200-14",</v>
      </c>
    </row>
    <row r="17" spans="8:16" x14ac:dyDescent="0.2">
      <c r="H17" s="11"/>
      <c r="I17" s="11"/>
      <c r="L17" s="11">
        <v>15</v>
      </c>
      <c r="M17" s="11">
        <v>15</v>
      </c>
      <c r="N17" s="11" t="s">
        <v>194</v>
      </c>
      <c r="O17" s="11" t="s">
        <v>238</v>
      </c>
      <c r="P17" t="str">
        <f t="shared" si="0"/>
        <v>"J3200-15",</v>
      </c>
    </row>
    <row r="18" spans="8:16" x14ac:dyDescent="0.2">
      <c r="H18" s="11"/>
      <c r="I18" s="11"/>
      <c r="L18" s="11">
        <v>16</v>
      </c>
      <c r="M18" s="11">
        <v>16</v>
      </c>
      <c r="N18" s="11" t="s">
        <v>194</v>
      </c>
      <c r="O18" s="11" t="s">
        <v>220</v>
      </c>
      <c r="P18" t="str">
        <f t="shared" si="0"/>
        <v>"J3200-16",</v>
      </c>
    </row>
    <row r="19" spans="8:16" x14ac:dyDescent="0.2">
      <c r="H19" s="12"/>
      <c r="I19" s="11"/>
      <c r="L19" s="11">
        <v>17</v>
      </c>
      <c r="M19" s="11">
        <v>17</v>
      </c>
      <c r="N19" s="11" t="s">
        <v>194</v>
      </c>
      <c r="O19" s="11" t="s">
        <v>206</v>
      </c>
      <c r="P19" t="str">
        <f t="shared" si="0"/>
        <v>"J3200-17",</v>
      </c>
    </row>
    <row r="20" spans="8:16" x14ac:dyDescent="0.2">
      <c r="H20" s="11"/>
      <c r="I20" s="11"/>
      <c r="L20" s="11">
        <v>18</v>
      </c>
      <c r="M20" s="11">
        <v>18</v>
      </c>
      <c r="N20" s="11" t="s">
        <v>194</v>
      </c>
      <c r="O20" s="11" t="s">
        <v>218</v>
      </c>
      <c r="P20" t="str">
        <f t="shared" si="0"/>
        <v>"J3200-18",</v>
      </c>
    </row>
    <row r="21" spans="8:16" x14ac:dyDescent="0.2">
      <c r="H21" s="11"/>
      <c r="I21" s="11"/>
      <c r="L21" s="11">
        <v>19</v>
      </c>
      <c r="M21" s="11">
        <v>19</v>
      </c>
      <c r="N21" s="11" t="s">
        <v>194</v>
      </c>
      <c r="O21" s="11" t="s">
        <v>208</v>
      </c>
      <c r="P21" t="str">
        <f t="shared" si="0"/>
        <v>"J3200-19",</v>
      </c>
    </row>
    <row r="22" spans="8:16" x14ac:dyDescent="0.2">
      <c r="H22" s="12"/>
      <c r="I22" s="11"/>
      <c r="L22" s="13">
        <v>20</v>
      </c>
      <c r="M22" s="11">
        <v>20</v>
      </c>
      <c r="N22" s="11" t="s">
        <v>194</v>
      </c>
      <c r="O22" s="11" t="s">
        <v>305</v>
      </c>
      <c r="P22" t="str">
        <f t="shared" si="0"/>
        <v>"J3200-20",</v>
      </c>
    </row>
    <row r="23" spans="8:16" x14ac:dyDescent="0.2">
      <c r="H23" s="11"/>
      <c r="I23" s="11"/>
      <c r="L23" s="11">
        <v>21</v>
      </c>
      <c r="M23" s="11">
        <v>21</v>
      </c>
      <c r="N23" s="11" t="s">
        <v>194</v>
      </c>
      <c r="O23" s="11" t="s">
        <v>239</v>
      </c>
      <c r="P23" t="str">
        <f t="shared" si="0"/>
        <v>"J3200-21",</v>
      </c>
    </row>
    <row r="24" spans="8:16" x14ac:dyDescent="0.2">
      <c r="H24" s="11"/>
      <c r="I24" s="11"/>
      <c r="L24" s="11">
        <v>22</v>
      </c>
      <c r="M24" s="11">
        <v>22</v>
      </c>
      <c r="N24" s="11" t="s">
        <v>194</v>
      </c>
      <c r="O24" s="11" t="s">
        <v>292</v>
      </c>
      <c r="P24" t="str">
        <f t="shared" si="0"/>
        <v>"J3200-22",</v>
      </c>
    </row>
    <row r="25" spans="8:16" x14ac:dyDescent="0.2">
      <c r="H25" s="12"/>
      <c r="I25" s="11"/>
      <c r="L25" s="11">
        <v>23</v>
      </c>
      <c r="M25" s="11">
        <v>23</v>
      </c>
      <c r="N25" s="11" t="s">
        <v>194</v>
      </c>
      <c r="O25" s="11" t="s">
        <v>202</v>
      </c>
      <c r="P25" t="str">
        <f t="shared" si="0"/>
        <v>"J3200-23",</v>
      </c>
    </row>
    <row r="26" spans="8:16" x14ac:dyDescent="0.2">
      <c r="H26" s="11"/>
      <c r="I26" s="11"/>
      <c r="L26" s="11">
        <v>24</v>
      </c>
      <c r="M26" s="11">
        <v>24</v>
      </c>
      <c r="N26" s="11" t="s">
        <v>194</v>
      </c>
      <c r="O26" s="11" t="s">
        <v>243</v>
      </c>
      <c r="P26" t="str">
        <f t="shared" si="0"/>
        <v>"J3200-24",</v>
      </c>
    </row>
    <row r="27" spans="8:16" x14ac:dyDescent="0.2">
      <c r="H27" s="11"/>
      <c r="I27" s="11"/>
      <c r="L27" s="11">
        <v>25</v>
      </c>
      <c r="M27" s="11">
        <v>25</v>
      </c>
      <c r="N27" s="11" t="s">
        <v>194</v>
      </c>
      <c r="O27" s="11" t="s">
        <v>204</v>
      </c>
      <c r="P27" t="str">
        <f t="shared" si="0"/>
        <v>"J3200-25",</v>
      </c>
    </row>
    <row r="28" spans="8:16" x14ac:dyDescent="0.2">
      <c r="H28" s="12"/>
      <c r="I28" s="11"/>
      <c r="L28" s="13">
        <v>26</v>
      </c>
      <c r="M28" s="11">
        <v>26</v>
      </c>
      <c r="N28" s="11" t="s">
        <v>194</v>
      </c>
      <c r="O28" s="11" t="s">
        <v>306</v>
      </c>
      <c r="P28" t="str">
        <f t="shared" si="0"/>
        <v>"J3200-26",</v>
      </c>
    </row>
    <row r="29" spans="8:16" x14ac:dyDescent="0.2">
      <c r="H29" s="11"/>
      <c r="I29" s="11"/>
      <c r="L29" s="11">
        <v>27</v>
      </c>
      <c r="M29" s="11">
        <v>27</v>
      </c>
      <c r="N29" s="11" t="s">
        <v>194</v>
      </c>
      <c r="O29" s="11" t="s">
        <v>240</v>
      </c>
      <c r="P29" t="str">
        <f t="shared" si="0"/>
        <v>"J3200-27",</v>
      </c>
    </row>
    <row r="30" spans="8:16" x14ac:dyDescent="0.2">
      <c r="H30" s="11"/>
      <c r="I30" s="11"/>
      <c r="L30" s="11">
        <v>28</v>
      </c>
      <c r="M30" s="11">
        <v>28</v>
      </c>
      <c r="N30" s="11" t="s">
        <v>194</v>
      </c>
      <c r="O30" s="11" t="s">
        <v>286</v>
      </c>
      <c r="P30" t="str">
        <f t="shared" si="0"/>
        <v>"J3200-28",</v>
      </c>
    </row>
    <row r="31" spans="8:16" x14ac:dyDescent="0.2">
      <c r="H31" s="12"/>
      <c r="I31" s="11"/>
      <c r="L31" s="11">
        <v>29</v>
      </c>
      <c r="M31" s="11">
        <v>29</v>
      </c>
      <c r="N31" s="11" t="s">
        <v>194</v>
      </c>
      <c r="O31" s="11" t="s">
        <v>200</v>
      </c>
      <c r="P31" t="str">
        <f t="shared" si="0"/>
        <v>"J3200-29",</v>
      </c>
    </row>
    <row r="32" spans="8:16" x14ac:dyDescent="0.2">
      <c r="H32" s="11"/>
      <c r="I32" s="11"/>
      <c r="L32" s="11">
        <v>30</v>
      </c>
      <c r="M32" s="11">
        <v>30</v>
      </c>
      <c r="N32" s="11" t="s">
        <v>194</v>
      </c>
      <c r="O32" s="11" t="s">
        <v>288</v>
      </c>
      <c r="P32" t="str">
        <f t="shared" si="0"/>
        <v>"J3200-30",</v>
      </c>
    </row>
    <row r="33" spans="8:16" x14ac:dyDescent="0.2">
      <c r="H33" s="11"/>
      <c r="I33" s="11"/>
      <c r="L33" s="11">
        <v>31</v>
      </c>
      <c r="M33" s="11">
        <v>31</v>
      </c>
      <c r="N33" s="11" t="s">
        <v>194</v>
      </c>
      <c r="O33" s="11" t="s">
        <v>197</v>
      </c>
      <c r="P33" t="str">
        <f t="shared" si="0"/>
        <v>"J3200-31",</v>
      </c>
    </row>
    <row r="34" spans="8:16" x14ac:dyDescent="0.2">
      <c r="H34" s="12"/>
      <c r="I34" s="11"/>
      <c r="L34" s="11">
        <v>32</v>
      </c>
      <c r="M34" s="11">
        <v>32</v>
      </c>
      <c r="N34" s="11" t="s">
        <v>194</v>
      </c>
      <c r="O34" s="11" t="s">
        <v>290</v>
      </c>
      <c r="P34" t="str">
        <f t="shared" si="0"/>
        <v>"J3200-32",</v>
      </c>
    </row>
    <row r="35" spans="8:16" x14ac:dyDescent="0.2">
      <c r="H35" s="11"/>
      <c r="I35" s="11"/>
      <c r="L35" s="11">
        <v>33</v>
      </c>
      <c r="M35" s="11">
        <v>33</v>
      </c>
      <c r="N35" s="11" t="s">
        <v>194</v>
      </c>
      <c r="O35" s="11" t="s">
        <v>241</v>
      </c>
      <c r="P35" t="str">
        <f t="shared" ref="P35:P66" si="1">CONCATENATE($P$2,N35,M35,$P$2,$Q$2,)</f>
        <v>"J3200-33",</v>
      </c>
    </row>
    <row r="36" spans="8:16" x14ac:dyDescent="0.2">
      <c r="H36" s="11"/>
      <c r="I36" s="11"/>
      <c r="L36" s="11">
        <v>34</v>
      </c>
      <c r="M36" s="11">
        <v>34</v>
      </c>
      <c r="N36" s="11" t="s">
        <v>194</v>
      </c>
      <c r="O36" s="11" t="s">
        <v>270</v>
      </c>
      <c r="P36" t="str">
        <f t="shared" si="1"/>
        <v>"J3200-34",</v>
      </c>
    </row>
    <row r="37" spans="8:16" x14ac:dyDescent="0.2">
      <c r="H37" s="12"/>
      <c r="I37" s="11"/>
      <c r="L37" s="13">
        <v>35</v>
      </c>
      <c r="M37" s="11">
        <v>35</v>
      </c>
      <c r="N37" s="11" t="s">
        <v>194</v>
      </c>
      <c r="O37" s="11" t="s">
        <v>301</v>
      </c>
      <c r="P37" t="str">
        <f t="shared" si="1"/>
        <v>"J3200-35",</v>
      </c>
    </row>
    <row r="38" spans="8:16" x14ac:dyDescent="0.2">
      <c r="H38" s="11"/>
      <c r="I38" s="11"/>
      <c r="L38" s="11">
        <v>36</v>
      </c>
      <c r="M38" s="11">
        <v>36</v>
      </c>
      <c r="N38" s="11" t="s">
        <v>194</v>
      </c>
      <c r="O38" s="11" t="s">
        <v>272</v>
      </c>
      <c r="P38" t="str">
        <f t="shared" si="1"/>
        <v>"J3200-36",</v>
      </c>
    </row>
    <row r="39" spans="8:16" x14ac:dyDescent="0.2">
      <c r="H39" s="11"/>
      <c r="I39" s="11"/>
      <c r="L39" s="11">
        <v>37</v>
      </c>
      <c r="M39" s="11">
        <v>37</v>
      </c>
      <c r="N39" s="11" t="s">
        <v>194</v>
      </c>
      <c r="O39" s="11" t="s">
        <v>268</v>
      </c>
      <c r="P39" t="str">
        <f t="shared" si="1"/>
        <v>"J3200-37",</v>
      </c>
    </row>
    <row r="40" spans="8:16" x14ac:dyDescent="0.2">
      <c r="H40" s="12"/>
      <c r="I40" s="11"/>
      <c r="L40" s="11">
        <v>38</v>
      </c>
      <c r="M40" s="11">
        <v>38</v>
      </c>
      <c r="N40" s="11" t="s">
        <v>194</v>
      </c>
      <c r="O40" s="11" t="s">
        <v>274</v>
      </c>
      <c r="P40" t="str">
        <f t="shared" si="1"/>
        <v>"J3200-38",</v>
      </c>
    </row>
    <row r="41" spans="8:16" x14ac:dyDescent="0.2">
      <c r="H41" s="11"/>
      <c r="I41" s="11"/>
      <c r="L41" s="11">
        <v>39</v>
      </c>
      <c r="M41" s="11">
        <v>39</v>
      </c>
      <c r="N41" s="11" t="s">
        <v>194</v>
      </c>
      <c r="O41" s="11" t="s">
        <v>276</v>
      </c>
      <c r="P41" t="str">
        <f t="shared" si="1"/>
        <v>"J3200-39",</v>
      </c>
    </row>
    <row r="42" spans="8:16" x14ac:dyDescent="0.2">
      <c r="H42" s="11"/>
      <c r="I42" s="11"/>
      <c r="L42" s="13">
        <v>40</v>
      </c>
      <c r="M42" s="11">
        <v>40</v>
      </c>
      <c r="N42" s="11" t="s">
        <v>194</v>
      </c>
      <c r="O42" s="11" t="s">
        <v>307</v>
      </c>
      <c r="P42" t="str">
        <f t="shared" si="1"/>
        <v>"J3200-40",</v>
      </c>
    </row>
    <row r="43" spans="8:16" x14ac:dyDescent="0.2">
      <c r="H43" s="12"/>
      <c r="I43" s="11"/>
      <c r="L43" s="11">
        <v>41</v>
      </c>
      <c r="M43" s="11">
        <v>41</v>
      </c>
      <c r="N43" s="11" t="s">
        <v>194</v>
      </c>
      <c r="O43" s="11" t="s">
        <v>278</v>
      </c>
      <c r="P43" t="str">
        <f t="shared" si="1"/>
        <v>"J3200-41",</v>
      </c>
    </row>
    <row r="44" spans="8:16" x14ac:dyDescent="0.2">
      <c r="H44" s="11"/>
      <c r="I44" s="11"/>
      <c r="L44" s="13">
        <v>42</v>
      </c>
      <c r="M44" s="11">
        <v>42</v>
      </c>
      <c r="N44" s="11" t="s">
        <v>194</v>
      </c>
      <c r="O44" s="11" t="s">
        <v>261</v>
      </c>
      <c r="P44" t="str">
        <f t="shared" si="1"/>
        <v>"J3200-42",</v>
      </c>
    </row>
    <row r="45" spans="8:16" x14ac:dyDescent="0.2">
      <c r="H45" s="11"/>
      <c r="I45" s="11"/>
      <c r="L45" s="11">
        <v>43</v>
      </c>
      <c r="M45" s="11">
        <v>43</v>
      </c>
      <c r="N45" s="11" t="s">
        <v>194</v>
      </c>
      <c r="O45" s="11" t="s">
        <v>280</v>
      </c>
      <c r="P45" t="str">
        <f t="shared" si="1"/>
        <v>"J3200-43",</v>
      </c>
    </row>
    <row r="46" spans="8:16" x14ac:dyDescent="0.2">
      <c r="H46" s="12"/>
      <c r="I46" s="11"/>
      <c r="L46" s="13">
        <v>44</v>
      </c>
      <c r="M46" s="11">
        <v>44</v>
      </c>
      <c r="N46" s="11" t="s">
        <v>194</v>
      </c>
      <c r="O46" s="11" t="s">
        <v>262</v>
      </c>
      <c r="P46" t="str">
        <f t="shared" si="1"/>
        <v>"J3200-44",</v>
      </c>
    </row>
    <row r="47" spans="8:16" x14ac:dyDescent="0.2">
      <c r="H47" s="12"/>
      <c r="I47" s="11"/>
      <c r="L47" s="11">
        <v>45</v>
      </c>
      <c r="M47" s="11">
        <v>45</v>
      </c>
      <c r="N47" s="11" t="s">
        <v>194</v>
      </c>
      <c r="O47" s="11" t="s">
        <v>282</v>
      </c>
      <c r="P47" t="str">
        <f t="shared" si="1"/>
        <v>"J3200-45",</v>
      </c>
    </row>
    <row r="48" spans="8:16" x14ac:dyDescent="0.2">
      <c r="H48" s="12"/>
      <c r="I48" s="11"/>
      <c r="L48" s="13">
        <v>46</v>
      </c>
      <c r="M48" s="11">
        <v>46</v>
      </c>
      <c r="N48" s="11" t="s">
        <v>194</v>
      </c>
      <c r="O48" s="11" t="s">
        <v>265</v>
      </c>
      <c r="P48" t="str">
        <f t="shared" si="1"/>
        <v>"J3200-46",</v>
      </c>
    </row>
    <row r="49" spans="8:16" x14ac:dyDescent="0.2">
      <c r="H49" s="12"/>
      <c r="I49" s="11"/>
      <c r="L49" s="11">
        <v>47</v>
      </c>
      <c r="M49" s="11">
        <v>47</v>
      </c>
      <c r="N49" s="11" t="s">
        <v>194</v>
      </c>
      <c r="O49" s="11" t="s">
        <v>284</v>
      </c>
      <c r="P49" t="str">
        <f t="shared" si="1"/>
        <v>"J3200-47",</v>
      </c>
    </row>
    <row r="50" spans="8:16" x14ac:dyDescent="0.2">
      <c r="H50" s="12"/>
      <c r="I50" s="11"/>
      <c r="L50" s="13">
        <v>48</v>
      </c>
      <c r="M50" s="11">
        <v>48</v>
      </c>
      <c r="N50" s="11" t="s">
        <v>194</v>
      </c>
      <c r="O50" s="11" t="s">
        <v>266</v>
      </c>
      <c r="P50" t="str">
        <f t="shared" si="1"/>
        <v>"J3200-48",</v>
      </c>
    </row>
    <row r="51" spans="8:16" x14ac:dyDescent="0.2">
      <c r="H51" s="12"/>
      <c r="I51" s="11"/>
      <c r="L51" s="11">
        <v>49</v>
      </c>
      <c r="M51" s="11">
        <v>49</v>
      </c>
      <c r="N51" s="11" t="s">
        <v>194</v>
      </c>
      <c r="O51" s="11" t="s">
        <v>224</v>
      </c>
      <c r="P51" t="str">
        <f t="shared" si="1"/>
        <v>"J3200-49",</v>
      </c>
    </row>
    <row r="52" spans="8:16" x14ac:dyDescent="0.2">
      <c r="H52" s="12"/>
      <c r="I52" s="11"/>
      <c r="L52" s="13">
        <v>50</v>
      </c>
      <c r="M52" s="11">
        <v>50</v>
      </c>
      <c r="N52" s="11" t="s">
        <v>194</v>
      </c>
      <c r="O52" s="11" t="s">
        <v>308</v>
      </c>
      <c r="P52" t="str">
        <f t="shared" si="1"/>
        <v>"J3200-50",</v>
      </c>
    </row>
    <row r="53" spans="8:16" x14ac:dyDescent="0.2">
      <c r="H53" s="12"/>
      <c r="I53" s="11"/>
      <c r="L53" s="11">
        <v>51</v>
      </c>
      <c r="M53" s="11">
        <v>51</v>
      </c>
      <c r="N53" s="11" t="s">
        <v>194</v>
      </c>
      <c r="O53" s="11" t="s">
        <v>253</v>
      </c>
      <c r="P53" t="str">
        <f t="shared" si="1"/>
        <v>"J3200-51",</v>
      </c>
    </row>
    <row r="54" spans="8:16" x14ac:dyDescent="0.2">
      <c r="H54" s="12"/>
      <c r="I54" s="11"/>
      <c r="L54" s="11">
        <v>52</v>
      </c>
      <c r="M54" s="11">
        <v>52</v>
      </c>
      <c r="N54" s="11" t="s">
        <v>194</v>
      </c>
      <c r="O54" s="11" t="s">
        <v>244</v>
      </c>
      <c r="P54" t="str">
        <f t="shared" si="1"/>
        <v>"J3200-52",</v>
      </c>
    </row>
    <row r="55" spans="8:16" x14ac:dyDescent="0.2">
      <c r="H55" s="11"/>
      <c r="I55" s="11"/>
      <c r="L55" s="11">
        <v>53</v>
      </c>
      <c r="M55" s="11">
        <v>53</v>
      </c>
      <c r="N55" s="11" t="s">
        <v>194</v>
      </c>
      <c r="O55" s="11" t="s">
        <v>254</v>
      </c>
      <c r="P55" t="str">
        <f t="shared" si="1"/>
        <v>"J3200-53",</v>
      </c>
    </row>
    <row r="56" spans="8:16" x14ac:dyDescent="0.2">
      <c r="H56" s="11"/>
      <c r="I56" s="11"/>
      <c r="L56" s="11">
        <v>54</v>
      </c>
      <c r="M56" s="11">
        <v>54</v>
      </c>
      <c r="N56" s="11" t="s">
        <v>194</v>
      </c>
      <c r="O56" s="11" t="s">
        <v>245</v>
      </c>
      <c r="P56" t="str">
        <f t="shared" si="1"/>
        <v>"J3200-54",</v>
      </c>
    </row>
    <row r="57" spans="8:16" x14ac:dyDescent="0.2">
      <c r="H57" s="11"/>
      <c r="I57" s="11"/>
      <c r="L57" s="11">
        <v>55</v>
      </c>
      <c r="M57" s="11">
        <v>55</v>
      </c>
      <c r="N57" s="11" t="s">
        <v>194</v>
      </c>
      <c r="O57" s="11" t="s">
        <v>255</v>
      </c>
      <c r="P57" t="str">
        <f t="shared" si="1"/>
        <v>"J3200-55",</v>
      </c>
    </row>
    <row r="58" spans="8:16" x14ac:dyDescent="0.2">
      <c r="H58" s="11"/>
      <c r="I58" s="11"/>
      <c r="L58" s="11">
        <v>56</v>
      </c>
      <c r="M58" s="11">
        <v>56</v>
      </c>
      <c r="N58" s="11" t="s">
        <v>194</v>
      </c>
      <c r="O58" s="11" t="s">
        <v>246</v>
      </c>
      <c r="P58" t="str">
        <f t="shared" si="1"/>
        <v>"J3200-56",</v>
      </c>
    </row>
    <row r="59" spans="8:16" x14ac:dyDescent="0.2">
      <c r="H59" s="11"/>
      <c r="I59" s="11"/>
      <c r="L59" s="7">
        <v>59</v>
      </c>
      <c r="M59" s="11">
        <v>56</v>
      </c>
      <c r="N59" s="12" t="s">
        <v>193</v>
      </c>
      <c r="O59" s="12" t="s">
        <v>235</v>
      </c>
      <c r="P59" t="str">
        <f t="shared" si="1"/>
        <v>"J3201-56",</v>
      </c>
    </row>
    <row r="60" spans="8:16" x14ac:dyDescent="0.2">
      <c r="H60" s="11"/>
      <c r="I60" s="11"/>
      <c r="L60" s="7">
        <v>60</v>
      </c>
      <c r="M60" s="11">
        <v>55</v>
      </c>
      <c r="N60" s="12" t="s">
        <v>193</v>
      </c>
      <c r="O60" s="12" t="s">
        <v>252</v>
      </c>
      <c r="P60" t="str">
        <f t="shared" si="1"/>
        <v>"J3201-55",</v>
      </c>
    </row>
    <row r="61" spans="8:16" x14ac:dyDescent="0.2">
      <c r="H61" s="11"/>
      <c r="I61" s="11"/>
      <c r="L61" s="7">
        <v>61</v>
      </c>
      <c r="M61" s="11">
        <v>54</v>
      </c>
      <c r="N61" s="12" t="s">
        <v>193</v>
      </c>
      <c r="O61" s="12" t="s">
        <v>234</v>
      </c>
      <c r="P61" t="str">
        <f t="shared" si="1"/>
        <v>"J3201-54",</v>
      </c>
    </row>
    <row r="62" spans="8:16" x14ac:dyDescent="0.2">
      <c r="H62" s="11"/>
      <c r="I62" s="11"/>
      <c r="L62" s="7">
        <v>62</v>
      </c>
      <c r="M62" s="11">
        <v>53</v>
      </c>
      <c r="N62" s="12" t="s">
        <v>193</v>
      </c>
      <c r="O62" s="12" t="s">
        <v>251</v>
      </c>
      <c r="P62" t="str">
        <f t="shared" si="1"/>
        <v>"J3201-53",</v>
      </c>
    </row>
    <row r="63" spans="8:16" x14ac:dyDescent="0.2">
      <c r="H63" s="11"/>
      <c r="I63" s="11"/>
      <c r="L63" s="7">
        <v>115</v>
      </c>
      <c r="M63" s="11">
        <v>52</v>
      </c>
      <c r="N63" s="12" t="s">
        <v>193</v>
      </c>
      <c r="O63" s="12" t="s">
        <v>233</v>
      </c>
      <c r="P63" t="str">
        <f t="shared" si="1"/>
        <v>"J3201-52",</v>
      </c>
    </row>
    <row r="64" spans="8:16" x14ac:dyDescent="0.2">
      <c r="H64" s="11"/>
      <c r="I64" s="11"/>
      <c r="L64" s="7">
        <v>116</v>
      </c>
      <c r="M64" s="11">
        <v>51</v>
      </c>
      <c r="N64" s="12" t="s">
        <v>193</v>
      </c>
      <c r="O64" s="12" t="s">
        <v>250</v>
      </c>
      <c r="P64" t="str">
        <f t="shared" si="1"/>
        <v>"J3201-51",</v>
      </c>
    </row>
    <row r="65" spans="8:16" x14ac:dyDescent="0.2">
      <c r="H65" s="12"/>
      <c r="I65" s="11"/>
      <c r="L65" s="7">
        <v>65</v>
      </c>
      <c r="M65" s="11">
        <v>50</v>
      </c>
      <c r="N65" s="12" t="s">
        <v>193</v>
      </c>
      <c r="O65" s="12" t="s">
        <v>223</v>
      </c>
      <c r="P65" t="str">
        <f t="shared" si="1"/>
        <v>"J3201-50",</v>
      </c>
    </row>
    <row r="66" spans="8:16" x14ac:dyDescent="0.2">
      <c r="H66" s="12"/>
      <c r="I66" s="11"/>
      <c r="L66" s="14">
        <v>66</v>
      </c>
      <c r="M66" s="11">
        <v>49</v>
      </c>
      <c r="N66" s="12" t="s">
        <v>193</v>
      </c>
      <c r="O66" s="12" t="s">
        <v>299</v>
      </c>
      <c r="P66" t="str">
        <f t="shared" si="1"/>
        <v>"J3201-49",</v>
      </c>
    </row>
    <row r="67" spans="8:16" x14ac:dyDescent="0.2">
      <c r="H67" s="12"/>
      <c r="I67" s="11"/>
      <c r="L67" s="7">
        <v>67</v>
      </c>
      <c r="M67" s="11">
        <v>48</v>
      </c>
      <c r="N67" s="12" t="s">
        <v>193</v>
      </c>
      <c r="O67" s="12" t="s">
        <v>283</v>
      </c>
      <c r="P67" t="str">
        <f t="shared" ref="P67:P98" si="2">CONCATENATE($P$2,N67,M67,$P$2,$Q$2,)</f>
        <v>"J3201-48",</v>
      </c>
    </row>
    <row r="68" spans="8:16" x14ac:dyDescent="0.2">
      <c r="H68" s="12"/>
      <c r="I68" s="11"/>
      <c r="L68" s="14">
        <v>68</v>
      </c>
      <c r="M68" s="11">
        <v>47</v>
      </c>
      <c r="N68" s="12" t="s">
        <v>193</v>
      </c>
      <c r="O68" s="12" t="s">
        <v>264</v>
      </c>
      <c r="P68" t="str">
        <f t="shared" si="2"/>
        <v>"J3201-47",</v>
      </c>
    </row>
    <row r="69" spans="8:16" x14ac:dyDescent="0.2">
      <c r="H69" s="11"/>
      <c r="I69" s="11"/>
      <c r="L69" s="7">
        <v>69</v>
      </c>
      <c r="M69" s="11">
        <v>46</v>
      </c>
      <c r="N69" s="12" t="s">
        <v>193</v>
      </c>
      <c r="O69" s="12" t="s">
        <v>281</v>
      </c>
      <c r="P69" t="str">
        <f t="shared" si="2"/>
        <v>"J3201-46",</v>
      </c>
    </row>
    <row r="70" spans="8:16" x14ac:dyDescent="0.2">
      <c r="H70" s="11"/>
      <c r="I70" s="11"/>
      <c r="L70" s="14">
        <v>70</v>
      </c>
      <c r="M70" s="11">
        <v>45</v>
      </c>
      <c r="N70" s="12" t="s">
        <v>193</v>
      </c>
      <c r="O70" s="12" t="s">
        <v>263</v>
      </c>
      <c r="P70" t="str">
        <f t="shared" si="2"/>
        <v>"J3201-45",</v>
      </c>
    </row>
    <row r="71" spans="8:16" x14ac:dyDescent="0.2">
      <c r="H71" s="11"/>
      <c r="I71" s="11"/>
      <c r="L71" s="7">
        <v>71</v>
      </c>
      <c r="M71" s="11">
        <v>44</v>
      </c>
      <c r="N71" s="12" t="s">
        <v>193</v>
      </c>
      <c r="O71" s="12" t="s">
        <v>279</v>
      </c>
      <c r="P71" t="str">
        <f t="shared" si="2"/>
        <v>"J3201-44",</v>
      </c>
    </row>
    <row r="72" spans="8:16" x14ac:dyDescent="0.2">
      <c r="H72" s="11"/>
      <c r="I72" s="11"/>
      <c r="L72" s="14">
        <v>72</v>
      </c>
      <c r="M72" s="11">
        <v>43</v>
      </c>
      <c r="N72" s="12" t="s">
        <v>193</v>
      </c>
      <c r="O72" s="12" t="s">
        <v>260</v>
      </c>
      <c r="P72" t="str">
        <f t="shared" si="2"/>
        <v>"J3201-43",</v>
      </c>
    </row>
    <row r="73" spans="8:16" x14ac:dyDescent="0.2">
      <c r="H73" s="11"/>
      <c r="I73" s="11"/>
      <c r="L73" s="7">
        <v>73</v>
      </c>
      <c r="M73" s="11">
        <v>42</v>
      </c>
      <c r="N73" s="12" t="s">
        <v>193</v>
      </c>
      <c r="O73" s="12" t="s">
        <v>277</v>
      </c>
      <c r="P73" t="str">
        <f t="shared" si="2"/>
        <v>"J3201-42",</v>
      </c>
    </row>
    <row r="74" spans="8:16" x14ac:dyDescent="0.2">
      <c r="H74" s="12"/>
      <c r="I74" s="11"/>
      <c r="L74" s="14">
        <v>74</v>
      </c>
      <c r="M74" s="11">
        <v>41</v>
      </c>
      <c r="N74" s="12" t="s">
        <v>193</v>
      </c>
      <c r="O74" s="12" t="s">
        <v>259</v>
      </c>
      <c r="P74" t="str">
        <f t="shared" si="2"/>
        <v>"J3201-41",</v>
      </c>
    </row>
    <row r="75" spans="8:16" x14ac:dyDescent="0.2">
      <c r="H75" s="12"/>
      <c r="I75" s="11"/>
      <c r="L75" s="7">
        <v>75</v>
      </c>
      <c r="M75" s="11">
        <v>40</v>
      </c>
      <c r="N75" s="12" t="s">
        <v>193</v>
      </c>
      <c r="O75" s="12" t="s">
        <v>275</v>
      </c>
      <c r="P75" t="str">
        <f t="shared" si="2"/>
        <v>"J3201-40",</v>
      </c>
    </row>
    <row r="76" spans="8:16" x14ac:dyDescent="0.2">
      <c r="H76" s="11"/>
      <c r="I76" s="11"/>
      <c r="L76" s="14">
        <v>76</v>
      </c>
      <c r="M76" s="11">
        <v>39</v>
      </c>
      <c r="N76" s="12" t="s">
        <v>193</v>
      </c>
      <c r="O76" s="12" t="s">
        <v>298</v>
      </c>
      <c r="P76" t="str">
        <f t="shared" si="2"/>
        <v>"J3201-39",</v>
      </c>
    </row>
    <row r="77" spans="8:16" x14ac:dyDescent="0.2">
      <c r="H77" s="11"/>
      <c r="I77" s="11"/>
      <c r="L77" s="7">
        <v>77</v>
      </c>
      <c r="M77" s="11">
        <v>38</v>
      </c>
      <c r="N77" s="12" t="s">
        <v>193</v>
      </c>
      <c r="O77" s="12" t="s">
        <v>267</v>
      </c>
      <c r="P77" t="str">
        <f t="shared" si="2"/>
        <v>"J3201-38",</v>
      </c>
    </row>
    <row r="78" spans="8:16" x14ac:dyDescent="0.2">
      <c r="H78" s="11"/>
      <c r="I78" s="11"/>
      <c r="L78" s="7">
        <v>78</v>
      </c>
      <c r="M78" s="11">
        <v>37</v>
      </c>
      <c r="N78" s="12" t="s">
        <v>193</v>
      </c>
      <c r="O78" s="12" t="s">
        <v>273</v>
      </c>
      <c r="P78" t="str">
        <f t="shared" si="2"/>
        <v>"J3201-37",</v>
      </c>
    </row>
    <row r="79" spans="8:16" x14ac:dyDescent="0.2">
      <c r="H79" s="12"/>
      <c r="I79" s="11"/>
      <c r="L79" s="14">
        <v>79</v>
      </c>
      <c r="M79" s="11">
        <v>36</v>
      </c>
      <c r="N79" s="12" t="s">
        <v>193</v>
      </c>
      <c r="O79" s="12" t="s">
        <v>300</v>
      </c>
      <c r="P79" t="str">
        <f t="shared" si="2"/>
        <v>"J3201-36",</v>
      </c>
    </row>
    <row r="80" spans="8:16" x14ac:dyDescent="0.2">
      <c r="H80" s="12"/>
      <c r="I80" s="11"/>
      <c r="L80" s="7">
        <v>80</v>
      </c>
      <c r="M80" s="11">
        <v>35</v>
      </c>
      <c r="N80" s="12" t="s">
        <v>193</v>
      </c>
      <c r="O80" s="12" t="s">
        <v>271</v>
      </c>
      <c r="P80" t="str">
        <f t="shared" si="2"/>
        <v>"J3201-35",</v>
      </c>
    </row>
    <row r="81" spans="8:16" x14ac:dyDescent="0.2">
      <c r="H81" s="11"/>
      <c r="I81" s="11"/>
      <c r="L81" s="7">
        <v>81</v>
      </c>
      <c r="M81" s="11">
        <v>34</v>
      </c>
      <c r="N81" s="12" t="s">
        <v>193</v>
      </c>
      <c r="O81" s="12" t="s">
        <v>232</v>
      </c>
      <c r="P81" t="str">
        <f t="shared" si="2"/>
        <v>"J3201-34",</v>
      </c>
    </row>
    <row r="82" spans="8:16" x14ac:dyDescent="0.2">
      <c r="H82" s="11"/>
      <c r="I82" s="11"/>
      <c r="L82" s="7">
        <v>82</v>
      </c>
      <c r="M82" s="11">
        <v>33</v>
      </c>
      <c r="N82" s="12" t="s">
        <v>193</v>
      </c>
      <c r="O82" s="12" t="s">
        <v>269</v>
      </c>
      <c r="P82" t="str">
        <f t="shared" si="2"/>
        <v>"J3201-33",</v>
      </c>
    </row>
    <row r="83" spans="8:16" x14ac:dyDescent="0.2">
      <c r="H83" s="11"/>
      <c r="I83" s="11"/>
      <c r="L83" s="7">
        <v>83</v>
      </c>
      <c r="M83" s="11">
        <v>32</v>
      </c>
      <c r="N83" s="12" t="s">
        <v>193</v>
      </c>
      <c r="O83" s="12" t="s">
        <v>196</v>
      </c>
      <c r="P83" t="str">
        <f t="shared" si="2"/>
        <v>"J3201-32",</v>
      </c>
    </row>
    <row r="84" spans="8:16" x14ac:dyDescent="0.2">
      <c r="H84" s="12"/>
      <c r="I84" s="11"/>
      <c r="L84" s="7">
        <v>84</v>
      </c>
      <c r="M84" s="11">
        <v>31</v>
      </c>
      <c r="N84" s="12" t="s">
        <v>193</v>
      </c>
      <c r="O84" s="12" t="s">
        <v>289</v>
      </c>
      <c r="P84" t="str">
        <f t="shared" si="2"/>
        <v>"J3201-31",</v>
      </c>
    </row>
    <row r="85" spans="8:16" x14ac:dyDescent="0.2">
      <c r="H85" s="11"/>
      <c r="I85" s="11"/>
      <c r="L85" s="7">
        <v>85</v>
      </c>
      <c r="M85" s="11">
        <v>30</v>
      </c>
      <c r="N85" s="12" t="s">
        <v>193</v>
      </c>
      <c r="O85" s="12" t="s">
        <v>199</v>
      </c>
      <c r="P85" t="str">
        <f t="shared" si="2"/>
        <v>"J3201-30",</v>
      </c>
    </row>
    <row r="86" spans="8:16" x14ac:dyDescent="0.2">
      <c r="H86" s="11"/>
      <c r="I86" s="11"/>
      <c r="L86" s="7">
        <v>86</v>
      </c>
      <c r="M86" s="11">
        <v>29</v>
      </c>
      <c r="N86" s="12" t="s">
        <v>193</v>
      </c>
      <c r="O86" s="12" t="s">
        <v>287</v>
      </c>
      <c r="P86" t="str">
        <f t="shared" si="2"/>
        <v>"J3201-29",</v>
      </c>
    </row>
    <row r="87" spans="8:16" x14ac:dyDescent="0.2">
      <c r="H87" s="12"/>
      <c r="I87" s="11"/>
      <c r="L87" s="7">
        <v>87</v>
      </c>
      <c r="M87" s="11">
        <v>28</v>
      </c>
      <c r="N87" s="12" t="s">
        <v>193</v>
      </c>
      <c r="O87" s="12" t="s">
        <v>231</v>
      </c>
      <c r="P87" t="str">
        <f t="shared" si="2"/>
        <v>"J3201-28",</v>
      </c>
    </row>
    <row r="88" spans="8:16" x14ac:dyDescent="0.2">
      <c r="H88" s="11"/>
      <c r="I88" s="11"/>
      <c r="L88" s="7">
        <v>88</v>
      </c>
      <c r="M88" s="11">
        <v>27</v>
      </c>
      <c r="N88" s="12" t="s">
        <v>193</v>
      </c>
      <c r="O88" s="12" t="s">
        <v>285</v>
      </c>
      <c r="P88" t="str">
        <f t="shared" si="2"/>
        <v>"J3201-27",</v>
      </c>
    </row>
    <row r="89" spans="8:16" x14ac:dyDescent="0.2">
      <c r="H89" s="11"/>
      <c r="I89" s="11"/>
      <c r="L89" s="7">
        <v>89</v>
      </c>
      <c r="M89" s="11">
        <v>26</v>
      </c>
      <c r="N89" s="12" t="s">
        <v>193</v>
      </c>
      <c r="O89" s="12" t="s">
        <v>203</v>
      </c>
      <c r="P89" t="str">
        <f t="shared" si="2"/>
        <v>"J3201-26",</v>
      </c>
    </row>
    <row r="90" spans="8:16" x14ac:dyDescent="0.2">
      <c r="H90" s="12"/>
      <c r="I90" s="11"/>
      <c r="L90" s="14">
        <v>90</v>
      </c>
      <c r="M90" s="11">
        <v>25</v>
      </c>
      <c r="N90" s="12" t="s">
        <v>193</v>
      </c>
      <c r="O90" s="12" t="s">
        <v>297</v>
      </c>
      <c r="P90" t="str">
        <f t="shared" si="2"/>
        <v>"J3201-25",</v>
      </c>
    </row>
    <row r="91" spans="8:16" x14ac:dyDescent="0.2">
      <c r="H91" s="11"/>
      <c r="I91" s="11"/>
      <c r="L91" s="7">
        <v>91</v>
      </c>
      <c r="M91" s="11">
        <v>24</v>
      </c>
      <c r="N91" s="12" t="s">
        <v>193</v>
      </c>
      <c r="O91" s="12" t="s">
        <v>201</v>
      </c>
      <c r="P91" t="str">
        <f t="shared" si="2"/>
        <v>"J3201-24",</v>
      </c>
    </row>
    <row r="92" spans="8:16" x14ac:dyDescent="0.2">
      <c r="H92" s="11"/>
      <c r="I92" s="11"/>
      <c r="L92" s="7">
        <v>92</v>
      </c>
      <c r="M92" s="11">
        <v>23</v>
      </c>
      <c r="N92" s="12" t="s">
        <v>193</v>
      </c>
      <c r="O92" s="12" t="s">
        <v>226</v>
      </c>
      <c r="P92" t="str">
        <f t="shared" si="2"/>
        <v>"J3201-23",</v>
      </c>
    </row>
    <row r="93" spans="8:16" x14ac:dyDescent="0.2">
      <c r="H93" s="12"/>
      <c r="I93" s="11"/>
      <c r="L93" s="7">
        <v>93</v>
      </c>
      <c r="M93" s="11">
        <v>22</v>
      </c>
      <c r="N93" s="12" t="s">
        <v>193</v>
      </c>
      <c r="O93" s="12" t="s">
        <v>230</v>
      </c>
      <c r="P93" t="str">
        <f t="shared" si="2"/>
        <v>"J3201-22",</v>
      </c>
    </row>
    <row r="94" spans="8:16" x14ac:dyDescent="0.2">
      <c r="H94" s="11"/>
      <c r="I94" s="11"/>
      <c r="L94" s="7">
        <v>94</v>
      </c>
      <c r="M94" s="11">
        <v>21</v>
      </c>
      <c r="N94" s="12" t="s">
        <v>193</v>
      </c>
      <c r="O94" s="12" t="s">
        <v>291</v>
      </c>
      <c r="P94" t="str">
        <f t="shared" si="2"/>
        <v>"J3201-21",</v>
      </c>
    </row>
    <row r="95" spans="8:16" x14ac:dyDescent="0.2">
      <c r="H95" s="11"/>
      <c r="I95" s="11"/>
      <c r="L95" s="7">
        <v>95</v>
      </c>
      <c r="M95" s="11">
        <v>20</v>
      </c>
      <c r="N95" s="12" t="s">
        <v>193</v>
      </c>
      <c r="O95" s="12" t="s">
        <v>207</v>
      </c>
      <c r="P95" t="str">
        <f t="shared" si="2"/>
        <v>"J3201-20",</v>
      </c>
    </row>
    <row r="96" spans="8:16" x14ac:dyDescent="0.2">
      <c r="H96" s="12"/>
      <c r="I96" s="11"/>
      <c r="L96" s="14">
        <v>96</v>
      </c>
      <c r="M96" s="11">
        <v>19</v>
      </c>
      <c r="N96" s="12" t="s">
        <v>193</v>
      </c>
      <c r="O96" s="12" t="s">
        <v>296</v>
      </c>
      <c r="P96" t="str">
        <f t="shared" si="2"/>
        <v>"J3201-19",</v>
      </c>
    </row>
    <row r="97" spans="8:16" x14ac:dyDescent="0.2">
      <c r="H97" s="11"/>
      <c r="I97" s="11"/>
      <c r="L97" s="7">
        <v>97</v>
      </c>
      <c r="M97" s="11">
        <v>18</v>
      </c>
      <c r="N97" s="12" t="s">
        <v>193</v>
      </c>
      <c r="O97" s="12" t="s">
        <v>205</v>
      </c>
      <c r="P97" t="str">
        <f t="shared" si="2"/>
        <v>"J3201-18",</v>
      </c>
    </row>
    <row r="98" spans="8:16" x14ac:dyDescent="0.2">
      <c r="H98" s="11"/>
      <c r="I98" s="11"/>
      <c r="L98" s="7">
        <v>98</v>
      </c>
      <c r="M98" s="11">
        <v>17</v>
      </c>
      <c r="N98" s="12" t="s">
        <v>193</v>
      </c>
      <c r="O98" s="12" t="s">
        <v>217</v>
      </c>
      <c r="P98" t="str">
        <f t="shared" si="2"/>
        <v>"J3201-17",</v>
      </c>
    </row>
    <row r="99" spans="8:16" x14ac:dyDescent="0.2">
      <c r="H99" s="12"/>
      <c r="I99" s="11"/>
      <c r="L99" s="7">
        <v>99</v>
      </c>
      <c r="M99" s="11">
        <v>16</v>
      </c>
      <c r="N99" s="12" t="s">
        <v>193</v>
      </c>
      <c r="O99" s="12" t="s">
        <v>229</v>
      </c>
      <c r="P99" t="str">
        <f t="shared" ref="P99:P130" si="3">CONCATENATE($P$2,N99,M99,$P$2,$Q$2,)</f>
        <v>"J3201-16",</v>
      </c>
    </row>
    <row r="100" spans="8:16" x14ac:dyDescent="0.2">
      <c r="H100" s="11"/>
      <c r="I100" s="11"/>
      <c r="L100" s="7">
        <v>100</v>
      </c>
      <c r="M100" s="11">
        <v>15</v>
      </c>
      <c r="N100" s="12" t="s">
        <v>193</v>
      </c>
      <c r="O100" s="12" t="s">
        <v>219</v>
      </c>
      <c r="P100" t="str">
        <f t="shared" si="3"/>
        <v>"J3201-15",</v>
      </c>
    </row>
    <row r="101" spans="8:16" x14ac:dyDescent="0.2">
      <c r="H101" s="11"/>
      <c r="I101" s="11"/>
      <c r="L101" s="7">
        <v>101</v>
      </c>
      <c r="M101" s="11">
        <v>14</v>
      </c>
      <c r="N101" s="12" t="s">
        <v>193</v>
      </c>
      <c r="O101" s="12" t="s">
        <v>211</v>
      </c>
      <c r="P101" t="str">
        <f t="shared" si="3"/>
        <v>"J3201-14",</v>
      </c>
    </row>
    <row r="102" spans="8:16" x14ac:dyDescent="0.2">
      <c r="H102" s="12"/>
      <c r="I102" s="11"/>
      <c r="L102" s="14">
        <v>102</v>
      </c>
      <c r="M102" s="11">
        <v>13</v>
      </c>
      <c r="N102" s="12" t="s">
        <v>193</v>
      </c>
      <c r="O102" s="12" t="s">
        <v>295</v>
      </c>
      <c r="P102" t="str">
        <f t="shared" si="3"/>
        <v>"J3201-13",</v>
      </c>
    </row>
    <row r="103" spans="8:16" x14ac:dyDescent="0.2">
      <c r="H103" s="11"/>
      <c r="I103" s="11"/>
      <c r="L103" s="7">
        <v>103</v>
      </c>
      <c r="M103" s="11">
        <v>12</v>
      </c>
      <c r="N103" s="12" t="s">
        <v>193</v>
      </c>
      <c r="O103" s="12" t="s">
        <v>209</v>
      </c>
      <c r="P103" t="str">
        <f t="shared" si="3"/>
        <v>"J3201-12",</v>
      </c>
    </row>
    <row r="104" spans="8:16" x14ac:dyDescent="0.2">
      <c r="H104" s="11"/>
      <c r="I104" s="11"/>
      <c r="L104" s="14">
        <v>104</v>
      </c>
      <c r="M104" s="11">
        <v>11</v>
      </c>
      <c r="N104" s="12" t="s">
        <v>193</v>
      </c>
      <c r="O104" s="12" t="s">
        <v>294</v>
      </c>
      <c r="P104" t="str">
        <f t="shared" si="3"/>
        <v>"J3201-11",</v>
      </c>
    </row>
    <row r="105" spans="8:16" x14ac:dyDescent="0.2">
      <c r="H105" s="12"/>
      <c r="I105" s="11"/>
      <c r="L105" s="7">
        <v>105</v>
      </c>
      <c r="M105" s="11">
        <v>10</v>
      </c>
      <c r="N105" s="12" t="s">
        <v>193</v>
      </c>
      <c r="O105" s="12" t="s">
        <v>228</v>
      </c>
      <c r="P105" t="str">
        <f t="shared" si="3"/>
        <v>"J3201-10",</v>
      </c>
    </row>
    <row r="106" spans="8:16" x14ac:dyDescent="0.2">
      <c r="H106" s="11"/>
      <c r="I106" s="11"/>
      <c r="L106" s="7">
        <v>106</v>
      </c>
      <c r="M106" s="11">
        <v>9</v>
      </c>
      <c r="N106" s="12" t="s">
        <v>193</v>
      </c>
      <c r="O106" s="12" t="s">
        <v>225</v>
      </c>
      <c r="P106" t="str">
        <f t="shared" si="3"/>
        <v>"J3201-9",</v>
      </c>
    </row>
    <row r="107" spans="8:16" x14ac:dyDescent="0.2">
      <c r="H107" s="11"/>
      <c r="I107" s="11"/>
      <c r="L107" s="7">
        <v>107</v>
      </c>
      <c r="M107" s="11">
        <v>8</v>
      </c>
      <c r="N107" s="12" t="s">
        <v>193</v>
      </c>
      <c r="O107" s="12" t="s">
        <v>215</v>
      </c>
      <c r="P107" t="str">
        <f t="shared" si="3"/>
        <v>"J3201-8",</v>
      </c>
    </row>
    <row r="108" spans="8:16" x14ac:dyDescent="0.2">
      <c r="H108" s="12"/>
      <c r="I108" s="11"/>
      <c r="L108" s="14">
        <v>108</v>
      </c>
      <c r="M108" s="11">
        <v>7</v>
      </c>
      <c r="N108" s="12" t="s">
        <v>193</v>
      </c>
      <c r="O108" s="12" t="s">
        <v>293</v>
      </c>
      <c r="P108" t="str">
        <f t="shared" si="3"/>
        <v>"J3201-7",</v>
      </c>
    </row>
    <row r="109" spans="8:16" x14ac:dyDescent="0.2">
      <c r="H109" s="11"/>
      <c r="I109" s="11"/>
      <c r="L109" s="7">
        <v>109</v>
      </c>
      <c r="M109" s="11">
        <v>6</v>
      </c>
      <c r="N109" s="12" t="s">
        <v>193</v>
      </c>
      <c r="O109" s="12" t="s">
        <v>213</v>
      </c>
      <c r="P109" t="str">
        <f t="shared" si="3"/>
        <v>"J3201-6",</v>
      </c>
    </row>
    <row r="110" spans="8:16" x14ac:dyDescent="0.2">
      <c r="H110" s="11"/>
      <c r="I110" s="11"/>
      <c r="L110" s="7">
        <v>110</v>
      </c>
      <c r="M110" s="15">
        <v>5</v>
      </c>
      <c r="N110" s="12" t="s">
        <v>193</v>
      </c>
      <c r="O110" s="12" t="s">
        <v>249</v>
      </c>
      <c r="P110" t="str">
        <f t="shared" si="3"/>
        <v>"J3201-5",</v>
      </c>
    </row>
    <row r="111" spans="8:16" x14ac:dyDescent="0.2">
      <c r="H111" s="12"/>
      <c r="I111" s="11"/>
      <c r="L111" s="7">
        <v>111</v>
      </c>
      <c r="M111" s="11">
        <v>4</v>
      </c>
      <c r="N111" s="12" t="s">
        <v>193</v>
      </c>
      <c r="O111" s="12" t="s">
        <v>227</v>
      </c>
      <c r="P111" t="str">
        <f t="shared" si="3"/>
        <v>"J3201-4",</v>
      </c>
    </row>
    <row r="112" spans="8:16" x14ac:dyDescent="0.2">
      <c r="H112" s="11"/>
      <c r="I112" s="11"/>
      <c r="L112" s="7">
        <v>112</v>
      </c>
      <c r="M112" s="15">
        <v>3</v>
      </c>
      <c r="N112" s="12" t="s">
        <v>193</v>
      </c>
      <c r="O112" s="12" t="s">
        <v>248</v>
      </c>
      <c r="P112" t="str">
        <f t="shared" si="3"/>
        <v>"J3201-3",</v>
      </c>
    </row>
    <row r="113" spans="8:16" x14ac:dyDescent="0.2">
      <c r="H113" s="11"/>
      <c r="I113" s="11"/>
      <c r="L113" s="7">
        <v>113</v>
      </c>
      <c r="M113" s="11">
        <v>2</v>
      </c>
      <c r="N113" s="12" t="s">
        <v>193</v>
      </c>
      <c r="O113" s="12" t="s">
        <v>221</v>
      </c>
      <c r="P113" t="str">
        <f t="shared" si="3"/>
        <v>"J3201-2",</v>
      </c>
    </row>
    <row r="114" spans="8:16" x14ac:dyDescent="0.2">
      <c r="H114" s="12"/>
      <c r="I114" s="11"/>
      <c r="L114" s="7">
        <v>114</v>
      </c>
      <c r="M114" s="15">
        <v>1</v>
      </c>
      <c r="N114" s="12" t="s">
        <v>193</v>
      </c>
      <c r="O114" s="12" t="s">
        <v>247</v>
      </c>
      <c r="P114" t="str">
        <f t="shared" si="3"/>
        <v>"J3201-1",</v>
      </c>
    </row>
    <row r="115" spans="8:16" x14ac:dyDescent="0.2">
      <c r="H115" s="11"/>
      <c r="I115" s="11"/>
      <c r="L115" s="11"/>
      <c r="M115" s="11"/>
      <c r="N115" s="11"/>
      <c r="O115" s="11" t="s">
        <v>198</v>
      </c>
      <c r="P115" t="str">
        <f t="shared" si="3"/>
        <v>"",</v>
      </c>
    </row>
    <row r="116" spans="8:16" x14ac:dyDescent="0.2">
      <c r="H116" s="11"/>
      <c r="I116" s="11"/>
      <c r="L116" s="11"/>
      <c r="M116" s="11"/>
      <c r="N116" s="11"/>
      <c r="O116" s="11" t="s">
        <v>198</v>
      </c>
      <c r="P116" t="str">
        <f t="shared" si="3"/>
        <v>"",</v>
      </c>
    </row>
    <row r="117" spans="8:16" x14ac:dyDescent="0.2">
      <c r="H117" s="12"/>
      <c r="I117" s="11"/>
      <c r="L117" s="11"/>
      <c r="M117" s="11"/>
      <c r="N117" s="11"/>
      <c r="O117" s="11" t="s">
        <v>198</v>
      </c>
      <c r="P117" t="str">
        <f t="shared" si="3"/>
        <v>"",</v>
      </c>
    </row>
    <row r="118" spans="8:16" x14ac:dyDescent="0.2">
      <c r="H118" s="11"/>
      <c r="I118" s="11"/>
      <c r="L118" s="11"/>
      <c r="M118" s="11"/>
      <c r="N118" s="11"/>
      <c r="O118" s="11" t="s">
        <v>198</v>
      </c>
      <c r="P118" t="str">
        <f t="shared" si="3"/>
        <v>"",</v>
      </c>
    </row>
    <row r="119" spans="8:16" x14ac:dyDescent="0.2">
      <c r="H119" s="11"/>
      <c r="I119" s="11"/>
      <c r="L119" s="11"/>
      <c r="M119" s="11"/>
      <c r="N119" s="11"/>
      <c r="O119" s="11" t="s">
        <v>198</v>
      </c>
      <c r="P119" t="str">
        <f t="shared" si="3"/>
        <v>"",</v>
      </c>
    </row>
    <row r="120" spans="8:16" x14ac:dyDescent="0.2">
      <c r="H120" s="12"/>
      <c r="I120" s="11"/>
      <c r="L120" s="11"/>
      <c r="M120" s="11"/>
      <c r="N120" s="11"/>
      <c r="O120" s="11" t="s">
        <v>198</v>
      </c>
      <c r="P120" t="str">
        <f t="shared" si="3"/>
        <v>"",</v>
      </c>
    </row>
    <row r="121" spans="8:16" x14ac:dyDescent="0.2">
      <c r="H121" s="11"/>
      <c r="I121" s="11"/>
      <c r="L121" s="11"/>
      <c r="M121" s="11"/>
      <c r="N121" s="11"/>
      <c r="O121" s="11" t="s">
        <v>198</v>
      </c>
      <c r="P121" t="str">
        <f t="shared" si="3"/>
        <v>"",</v>
      </c>
    </row>
    <row r="122" spans="8:16" x14ac:dyDescent="0.2">
      <c r="H122" s="11"/>
      <c r="I122" s="11"/>
      <c r="L122" s="11"/>
      <c r="M122" s="11"/>
      <c r="N122" s="11"/>
      <c r="O122" s="11" t="s">
        <v>198</v>
      </c>
      <c r="P122" t="str">
        <f t="shared" si="3"/>
        <v>"",</v>
      </c>
    </row>
    <row r="123" spans="8:16" x14ac:dyDescent="0.2">
      <c r="H123" s="12"/>
      <c r="I123" s="11"/>
      <c r="L123" s="11"/>
      <c r="M123" s="11"/>
      <c r="N123" s="11"/>
      <c r="O123" s="11" t="s">
        <v>198</v>
      </c>
      <c r="P123" t="str">
        <f t="shared" si="3"/>
        <v>"",</v>
      </c>
    </row>
    <row r="124" spans="8:16" x14ac:dyDescent="0.2">
      <c r="H124" s="12"/>
      <c r="I124" s="11"/>
      <c r="L124" s="11"/>
      <c r="M124" s="11"/>
      <c r="N124" s="11"/>
      <c r="O124" s="11" t="s">
        <v>198</v>
      </c>
      <c r="P124" t="str">
        <f t="shared" si="3"/>
        <v>"",</v>
      </c>
    </row>
    <row r="125" spans="8:16" x14ac:dyDescent="0.2">
      <c r="H125" s="12"/>
      <c r="I125" s="11"/>
      <c r="L125" s="11"/>
      <c r="M125" s="11"/>
      <c r="N125" s="11"/>
      <c r="O125" s="11" t="s">
        <v>198</v>
      </c>
      <c r="P125" t="str">
        <f t="shared" si="3"/>
        <v>"",</v>
      </c>
    </row>
    <row r="126" spans="8:16" x14ac:dyDescent="0.2">
      <c r="H126" s="12"/>
      <c r="I126" s="11"/>
      <c r="L126" s="11"/>
      <c r="M126" s="11"/>
      <c r="N126" s="11"/>
      <c r="O126" s="11" t="s">
        <v>198</v>
      </c>
      <c r="P126" t="str">
        <f t="shared" si="3"/>
        <v>"",</v>
      </c>
    </row>
    <row r="127" spans="8:16" x14ac:dyDescent="0.2">
      <c r="H127" s="12"/>
      <c r="I127" s="11"/>
      <c r="L127" s="11"/>
      <c r="M127" s="11"/>
      <c r="N127" s="11"/>
      <c r="O127" s="11" t="s">
        <v>198</v>
      </c>
      <c r="P127" t="str">
        <f t="shared" si="3"/>
        <v>"",</v>
      </c>
    </row>
    <row r="128" spans="8:16" x14ac:dyDescent="0.2">
      <c r="H128" s="12"/>
      <c r="I128" s="11"/>
      <c r="L128" s="11"/>
      <c r="M128" s="11"/>
      <c r="N128" s="11"/>
      <c r="O128" s="11" t="s">
        <v>198</v>
      </c>
      <c r="P128" t="str">
        <f t="shared" si="3"/>
        <v>"",</v>
      </c>
    </row>
    <row r="129" spans="8:16" x14ac:dyDescent="0.2">
      <c r="H129" s="12"/>
      <c r="I129" s="11"/>
      <c r="L129" s="11"/>
      <c r="M129" s="11"/>
      <c r="N129" s="11"/>
      <c r="O129" s="11" t="s">
        <v>198</v>
      </c>
      <c r="P129" t="str">
        <f t="shared" si="3"/>
        <v>"",</v>
      </c>
    </row>
    <row r="130" spans="8:16" x14ac:dyDescent="0.2">
      <c r="H130" s="12"/>
      <c r="I130" s="11"/>
      <c r="L130" s="11"/>
      <c r="M130" s="11"/>
      <c r="N130" s="11"/>
      <c r="O130" s="11" t="s">
        <v>198</v>
      </c>
      <c r="P130" t="str">
        <f t="shared" si="3"/>
        <v>"",</v>
      </c>
    </row>
    <row r="131" spans="8:16" x14ac:dyDescent="0.2">
      <c r="H131" s="11"/>
      <c r="I131" s="11"/>
      <c r="L131" s="11"/>
      <c r="M131" s="11"/>
      <c r="N131" s="11"/>
      <c r="O131" s="11" t="s">
        <v>198</v>
      </c>
      <c r="P131" t="str">
        <f t="shared" ref="P131:P145" si="4">CONCATENATE($P$2,N131,M131,$P$2,$Q$2,)</f>
        <v>"",</v>
      </c>
    </row>
    <row r="132" spans="8:16" x14ac:dyDescent="0.2">
      <c r="H132" s="11"/>
      <c r="I132" s="11"/>
      <c r="L132" s="11"/>
      <c r="M132" s="11"/>
      <c r="N132" s="11"/>
      <c r="O132" s="11" t="s">
        <v>198</v>
      </c>
      <c r="P132" t="str">
        <f t="shared" si="4"/>
        <v>"",</v>
      </c>
    </row>
    <row r="133" spans="8:16" x14ac:dyDescent="0.2">
      <c r="H133" s="11"/>
      <c r="I133" s="11"/>
      <c r="L133" s="11"/>
      <c r="M133" s="11"/>
      <c r="N133" s="11"/>
      <c r="O133" s="11" t="s">
        <v>198</v>
      </c>
      <c r="P133" t="str">
        <f t="shared" si="4"/>
        <v>"",</v>
      </c>
    </row>
    <row r="134" spans="8:16" x14ac:dyDescent="0.2">
      <c r="H134" s="11"/>
      <c r="I134" s="11"/>
      <c r="L134" s="11"/>
      <c r="M134" s="11"/>
      <c r="N134" s="11"/>
      <c r="O134" s="11" t="s">
        <v>198</v>
      </c>
      <c r="P134" t="str">
        <f t="shared" si="4"/>
        <v>"",</v>
      </c>
    </row>
    <row r="135" spans="8:16" x14ac:dyDescent="0.2">
      <c r="H135" s="11"/>
      <c r="I135" s="11"/>
      <c r="L135" s="11"/>
      <c r="M135" s="11"/>
      <c r="N135" s="11"/>
      <c r="O135" s="11" t="s">
        <v>198</v>
      </c>
      <c r="P135" t="str">
        <f t="shared" si="4"/>
        <v>"",</v>
      </c>
    </row>
    <row r="136" spans="8:16" x14ac:dyDescent="0.2">
      <c r="H136" s="11"/>
      <c r="I136" s="11"/>
      <c r="L136" s="11"/>
      <c r="M136" s="11"/>
      <c r="N136" s="11"/>
      <c r="O136" s="11" t="s">
        <v>198</v>
      </c>
      <c r="P136" t="str">
        <f t="shared" si="4"/>
        <v>"",</v>
      </c>
    </row>
    <row r="137" spans="8:16" x14ac:dyDescent="0.2">
      <c r="H137" s="11"/>
      <c r="I137" s="11"/>
      <c r="L137" s="11"/>
      <c r="M137" s="11"/>
      <c r="N137" s="11"/>
      <c r="O137" s="11" t="s">
        <v>198</v>
      </c>
      <c r="P137" t="str">
        <f t="shared" si="4"/>
        <v>"",</v>
      </c>
    </row>
    <row r="138" spans="8:16" x14ac:dyDescent="0.2">
      <c r="H138" s="11"/>
      <c r="I138" s="11"/>
      <c r="L138" s="11"/>
      <c r="M138" s="11"/>
      <c r="N138" s="11"/>
      <c r="O138" s="11" t="s">
        <v>198</v>
      </c>
      <c r="P138" t="str">
        <f t="shared" si="4"/>
        <v>"",</v>
      </c>
    </row>
    <row r="139" spans="8:16" x14ac:dyDescent="0.2">
      <c r="L139" s="11"/>
      <c r="M139" s="11"/>
      <c r="N139" s="11"/>
      <c r="O139" s="11" t="s">
        <v>198</v>
      </c>
      <c r="P139" t="str">
        <f t="shared" si="4"/>
        <v>"",</v>
      </c>
    </row>
    <row r="140" spans="8:16" x14ac:dyDescent="0.2">
      <c r="L140" s="11"/>
      <c r="M140" s="11"/>
      <c r="N140" s="11"/>
      <c r="O140" s="11" t="s">
        <v>198</v>
      </c>
      <c r="P140" t="str">
        <f t="shared" si="4"/>
        <v>"",</v>
      </c>
    </row>
    <row r="141" spans="8:16" x14ac:dyDescent="0.2">
      <c r="L141" s="11"/>
      <c r="M141" s="11"/>
      <c r="N141" s="11"/>
      <c r="O141" s="11" t="s">
        <v>198</v>
      </c>
      <c r="P141" t="str">
        <f t="shared" si="4"/>
        <v>"",</v>
      </c>
    </row>
    <row r="142" spans="8:16" x14ac:dyDescent="0.2">
      <c r="L142" s="11"/>
      <c r="M142" s="11"/>
      <c r="N142" s="11"/>
      <c r="O142" s="11" t="s">
        <v>198</v>
      </c>
      <c r="P142" t="str">
        <f t="shared" si="4"/>
        <v>"",</v>
      </c>
    </row>
    <row r="143" spans="8:16" x14ac:dyDescent="0.2">
      <c r="L143" s="11"/>
      <c r="M143" s="11"/>
      <c r="N143" s="11"/>
      <c r="O143" s="11" t="s">
        <v>198</v>
      </c>
      <c r="P143" t="str">
        <f t="shared" si="4"/>
        <v>"",</v>
      </c>
    </row>
    <row r="144" spans="8:16" x14ac:dyDescent="0.2">
      <c r="L144" s="11"/>
      <c r="M144" s="11"/>
      <c r="N144" s="11"/>
      <c r="O144" s="11" t="s">
        <v>198</v>
      </c>
      <c r="P144" t="str">
        <f t="shared" si="4"/>
        <v>"",</v>
      </c>
    </row>
    <row r="145" spans="12:16" x14ac:dyDescent="0.2">
      <c r="L145" s="11"/>
      <c r="M145" s="11"/>
      <c r="N145" s="11"/>
      <c r="O145" s="11" t="s">
        <v>198</v>
      </c>
      <c r="P145" t="str">
        <f t="shared" si="4"/>
        <v>"",</v>
      </c>
    </row>
    <row r="146" spans="12:16" x14ac:dyDescent="0.2">
      <c r="L146" s="11"/>
      <c r="M146" s="11"/>
      <c r="N146" s="11"/>
      <c r="O146" s="11"/>
    </row>
  </sheetData>
  <sortState xmlns:xlrd2="http://schemas.microsoft.com/office/spreadsheetml/2017/richdata2" ref="L3:O145">
    <sortCondition ref="L3:L145"/>
  </sortState>
  <phoneticPr fontId="1" type="noConversion"/>
  <conditionalFormatting sqref="I4:I138">
    <cfRule type="cellIs" dxfId="1" priority="2" operator="greaterThan">
      <formula>52</formula>
    </cfRule>
  </conditionalFormatting>
  <conditionalFormatting sqref="M3:M145">
    <cfRule type="cellIs" dxfId="0" priority="1" operator="greaterThan">
      <formula>52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点位图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2021-03-18T09:58:48Z</dcterms:modified>
</cp:coreProperties>
</file>