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\2021-3-20 FTSL0658\文件\"/>
    </mc:Choice>
  </mc:AlternateContent>
  <xr:revisionPtr revIDLastSave="0" documentId="13_ncr:1_{EE2CCADE-21B6-4E60-87E8-D05CD3C96DA8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点位" sheetId="1" r:id="rId1"/>
    <sheet name="短路群" sheetId="2" r:id="rId2"/>
    <sheet name="字符转换" sheetId="3" r:id="rId3"/>
    <sheet name="表頭转换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2" i="2" l="1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6" i="2"/>
  <c r="E68" i="2"/>
  <c r="E65" i="2"/>
  <c r="E58" i="2"/>
  <c r="E54" i="2"/>
  <c r="E46" i="2"/>
  <c r="E43" i="2"/>
  <c r="E40" i="2"/>
  <c r="E37" i="2"/>
  <c r="E34" i="2"/>
  <c r="E31" i="2"/>
  <c r="E28" i="2"/>
  <c r="E25" i="2"/>
  <c r="E22" i="2"/>
  <c r="E19" i="2"/>
  <c r="E16" i="2"/>
  <c r="E13" i="2"/>
  <c r="E10" i="2"/>
  <c r="E6" i="2"/>
  <c r="E163" i="2" l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25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0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4" i="1"/>
  <c r="G77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55" i="1"/>
  <c r="E53" i="3" l="1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E52" i="3"/>
  <c r="J106" i="4"/>
  <c r="J102" i="4"/>
  <c r="J98" i="4"/>
  <c r="J94" i="4"/>
  <c r="J90" i="4"/>
  <c r="J86" i="4"/>
  <c r="J82" i="4"/>
  <c r="J78" i="4"/>
  <c r="J74" i="4"/>
  <c r="J70" i="4"/>
  <c r="J104" i="4"/>
  <c r="J100" i="4"/>
  <c r="J96" i="4"/>
  <c r="J92" i="4"/>
  <c r="J88" i="4"/>
  <c r="J84" i="4"/>
  <c r="J80" i="4"/>
  <c r="J76" i="4"/>
  <c r="J72" i="4"/>
  <c r="J68" i="4"/>
  <c r="J66" i="4"/>
  <c r="J64" i="4"/>
  <c r="J62" i="4"/>
  <c r="J60" i="4"/>
  <c r="J58" i="4"/>
  <c r="J56" i="4"/>
  <c r="J54" i="4"/>
  <c r="J52" i="4"/>
  <c r="J50" i="4"/>
  <c r="J48" i="4"/>
  <c r="J46" i="4"/>
  <c r="J44" i="4"/>
  <c r="J42" i="4"/>
  <c r="J40" i="4"/>
  <c r="J38" i="4"/>
  <c r="J36" i="4"/>
  <c r="J34" i="4"/>
  <c r="J32" i="4"/>
  <c r="J30" i="4"/>
  <c r="J28" i="4"/>
  <c r="J26" i="4"/>
  <c r="J24" i="4"/>
  <c r="J22" i="4"/>
  <c r="J20" i="4"/>
  <c r="J18" i="4"/>
  <c r="J16" i="4"/>
  <c r="J14" i="4"/>
  <c r="J12" i="4"/>
  <c r="J10" i="4"/>
  <c r="J8" i="4"/>
  <c r="J6" i="4"/>
  <c r="J4" i="4"/>
  <c r="J3" i="4"/>
  <c r="J105" i="4"/>
  <c r="J103" i="4"/>
  <c r="J101" i="4"/>
  <c r="J99" i="4"/>
  <c r="J97" i="4"/>
  <c r="J95" i="4"/>
  <c r="J93" i="4"/>
  <c r="J91" i="4"/>
  <c r="J89" i="4"/>
  <c r="J87" i="4"/>
  <c r="J85" i="4"/>
  <c r="J83" i="4"/>
  <c r="J81" i="4"/>
  <c r="J77" i="4"/>
  <c r="J75" i="4"/>
  <c r="J73" i="4"/>
  <c r="J71" i="4"/>
  <c r="J69" i="4"/>
  <c r="J67" i="4"/>
  <c r="J65" i="4"/>
  <c r="J63" i="4"/>
  <c r="J61" i="4"/>
  <c r="J59" i="4"/>
  <c r="J57" i="4"/>
  <c r="J55" i="4"/>
  <c r="J53" i="4"/>
  <c r="J51" i="4"/>
  <c r="J49" i="4"/>
  <c r="J47" i="4"/>
  <c r="J45" i="4"/>
  <c r="J43" i="4"/>
  <c r="J41" i="4"/>
  <c r="J39" i="4"/>
  <c r="J37" i="4"/>
  <c r="J35" i="4"/>
  <c r="J33" i="4"/>
  <c r="J31" i="4"/>
  <c r="J29" i="4"/>
  <c r="J27" i="4"/>
  <c r="J25" i="4"/>
  <c r="J23" i="4"/>
  <c r="J21" i="4"/>
  <c r="J19" i="4"/>
  <c r="J17" i="4"/>
  <c r="J15" i="4"/>
  <c r="J13" i="4"/>
  <c r="J11" i="4"/>
  <c r="J9" i="4"/>
  <c r="J7" i="4"/>
  <c r="J79" i="4"/>
  <c r="J5" i="4"/>
  <c r="E101" i="3" l="1"/>
  <c r="E137" i="3"/>
  <c r="E135" i="3"/>
  <c r="E133" i="3"/>
  <c r="E131" i="3"/>
  <c r="E129" i="3"/>
  <c r="E127" i="3"/>
  <c r="E125" i="3"/>
  <c r="E123" i="3"/>
  <c r="E121" i="3"/>
  <c r="E119" i="3"/>
  <c r="E117" i="3"/>
  <c r="E115" i="3"/>
  <c r="E113" i="3"/>
  <c r="E111" i="3"/>
  <c r="E109" i="3"/>
  <c r="E107" i="3"/>
  <c r="E105" i="3"/>
  <c r="E103" i="3"/>
  <c r="E138" i="3"/>
  <c r="E136" i="3"/>
  <c r="E134" i="3"/>
  <c r="E132" i="3"/>
  <c r="E130" i="3"/>
  <c r="E128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E141" i="3"/>
  <c r="E139" i="3"/>
  <c r="E142" i="3"/>
  <c r="E140" i="3"/>
</calcChain>
</file>

<file path=xl/sharedStrings.xml><?xml version="1.0" encoding="utf-8"?>
<sst xmlns="http://schemas.openxmlformats.org/spreadsheetml/2006/main" count="852" uniqueCount="252">
  <si>
    <t>1</t>
  </si>
  <si>
    <t>3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</si>
  <si>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</si>
  <si>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</si>
  <si>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</si>
  <si>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</si>
  <si>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</si>
  <si>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</si>
  <si>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</si>
  <si>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</si>
  <si>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</si>
  <si>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</si>
  <si>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</si>
  <si>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</si>
  <si>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</si>
  <si>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31</t>
  </si>
  <si>
    <t>33</t>
  </si>
  <si>
    <t>35</t>
  </si>
  <si>
    <t>37</t>
  </si>
  <si>
    <t>39</t>
  </si>
  <si>
    <t>41</t>
  </si>
  <si>
    <t>43</t>
  </si>
  <si>
    <t>45</t>
  </si>
  <si>
    <t>47</t>
  </si>
  <si>
    <t>49</t>
  </si>
  <si>
    <t>51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</si>
  <si>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</si>
  <si>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</si>
  <si>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</si>
  <si>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</si>
  <si>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</si>
  <si>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</si>
  <si>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</si>
  <si>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</si>
  <si>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</si>
  <si>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</si>
  <si>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</si>
  <si>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</si>
  <si>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</si>
  <si>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</si>
  <si>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</si>
  <si>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32</t>
  </si>
  <si>
    <t>34</t>
  </si>
  <si>
    <t>36</t>
  </si>
  <si>
    <t>38</t>
  </si>
  <si>
    <t>40</t>
  </si>
  <si>
    <t>42</t>
  </si>
  <si>
    <t>44</t>
  </si>
  <si>
    <t>46</t>
  </si>
  <si>
    <t>48</t>
  </si>
  <si>
    <t>50</t>
  </si>
  <si>
    <t>52</t>
  </si>
  <si>
    <t>J201_</t>
  </si>
  <si>
    <t>J202_</t>
  </si>
  <si>
    <t>GND</t>
  </si>
  <si>
    <t>GND 计数</t>
  </si>
  <si>
    <t>总计数</t>
  </si>
  <si>
    <t>"</t>
    <phoneticPr fontId="1" type="noConversion"/>
  </si>
  <si>
    <t>{</t>
    <phoneticPr fontId="1" type="noConversion"/>
  </si>
  <si>
    <t>}</t>
    <phoneticPr fontId="1" type="noConversion"/>
  </si>
  <si>
    <t>,</t>
    <phoneticPr fontId="1" type="noConversion"/>
  </si>
  <si>
    <t>"J201_1",</t>
  </si>
  <si>
    <t>"J201_3",</t>
  </si>
  <si>
    <t>"J201_5",</t>
  </si>
  <si>
    <t>"J201_7",</t>
  </si>
  <si>
    <t>"J201_9",</t>
  </si>
  <si>
    <t>"J201_11",</t>
  </si>
  <si>
    <t>"J201_13",</t>
  </si>
  <si>
    <t>"J201_15",</t>
  </si>
  <si>
    <t>"J201_17",</t>
  </si>
  <si>
    <t>"J201_19",</t>
  </si>
  <si>
    <t>"J201_21",</t>
  </si>
  <si>
    <t>"J201_23",</t>
  </si>
  <si>
    <t>"J201_25",</t>
  </si>
  <si>
    <t>"J201_27",</t>
  </si>
  <si>
    <t>"J201_29",</t>
  </si>
  <si>
    <t>"J201_31",</t>
  </si>
  <si>
    <t>"J201_33",</t>
  </si>
  <si>
    <t>"J201_35",</t>
  </si>
  <si>
    <t>"J201_37",</t>
  </si>
  <si>
    <t>"J201_39",</t>
  </si>
  <si>
    <t>"J201_41",</t>
  </si>
  <si>
    <t>"J201_43",</t>
  </si>
  <si>
    <t>"J201_45",</t>
  </si>
  <si>
    <t>"J201_47",</t>
  </si>
  <si>
    <t>"J201_49",</t>
  </si>
  <si>
    <t>"J201_51",</t>
  </si>
  <si>
    <t>"J201_2",</t>
  </si>
  <si>
    <t>"J201_4",</t>
  </si>
  <si>
    <t>"J201_6",</t>
  </si>
  <si>
    <t>"J201_8",</t>
  </si>
  <si>
    <t>"J201_10",</t>
  </si>
  <si>
    <t>"J201_12",</t>
  </si>
  <si>
    <t>"J201_14",</t>
  </si>
  <si>
    <t>"J201_16",</t>
  </si>
  <si>
    <t>"J201_18",</t>
  </si>
  <si>
    <t>"J201_20",</t>
  </si>
  <si>
    <t>"J201_22",</t>
  </si>
  <si>
    <t>"J201_24",</t>
  </si>
  <si>
    <t>"J201_26",</t>
  </si>
  <si>
    <t>"J201_28",</t>
  </si>
  <si>
    <t>"J201_30",</t>
  </si>
  <si>
    <t>"J201_32",</t>
  </si>
  <si>
    <t>"J201_34",</t>
  </si>
  <si>
    <t>"J201_36",</t>
  </si>
  <si>
    <t>"J201_38",</t>
  </si>
  <si>
    <t>"J201_40",</t>
  </si>
  <si>
    <t>"J201_42",</t>
  </si>
  <si>
    <t>"J201_44",</t>
  </si>
  <si>
    <t>"J201_46",</t>
  </si>
  <si>
    <t>"J201_48",</t>
  </si>
  <si>
    <t>"J201_50",</t>
  </si>
  <si>
    <t>"J201_52",</t>
  </si>
  <si>
    <t>"J202_2",</t>
  </si>
  <si>
    <t>"J202_4",</t>
  </si>
  <si>
    <t>"J202_6",</t>
  </si>
  <si>
    <t>"J202_8",</t>
  </si>
  <si>
    <t>"J202_10",</t>
  </si>
  <si>
    <t>"J202_12",</t>
  </si>
  <si>
    <t>"J202_14",</t>
  </si>
  <si>
    <t>"J202_16",</t>
  </si>
  <si>
    <t>"J202_18",</t>
  </si>
  <si>
    <t>"J202_20",</t>
  </si>
  <si>
    <t>"J202_22",</t>
  </si>
  <si>
    <t>"J202_24",</t>
  </si>
  <si>
    <t>"J202_26",</t>
  </si>
  <si>
    <t>"J202_28",</t>
  </si>
  <si>
    <t>"J202_30",</t>
  </si>
  <si>
    <t>"J202_32",</t>
  </si>
  <si>
    <t>"J202_34",</t>
  </si>
  <si>
    <t>"J202_36",</t>
  </si>
  <si>
    <t>"J202_38",</t>
  </si>
  <si>
    <t>"J202_40",</t>
  </si>
  <si>
    <t>"J202_42",</t>
  </si>
  <si>
    <t>"J202_44",</t>
  </si>
  <si>
    <t>"J202_46",</t>
  </si>
  <si>
    <t>"J202_48",</t>
  </si>
  <si>
    <t>"J202_50",</t>
  </si>
  <si>
    <t>"J202_52",</t>
  </si>
  <si>
    <t>"J202_1",</t>
  </si>
  <si>
    <t>"J202_3",</t>
  </si>
  <si>
    <t>"J202_5",</t>
  </si>
  <si>
    <t>"J202_7",</t>
  </si>
  <si>
    <t>"J202_9",</t>
  </si>
  <si>
    <t>"J202_11",</t>
  </si>
  <si>
    <t>"J202_13",</t>
  </si>
  <si>
    <t>"J202_15",</t>
  </si>
  <si>
    <t>"J202_17",</t>
  </si>
  <si>
    <t>"J202_19",</t>
  </si>
  <si>
    <t>"J202_21",</t>
  </si>
  <si>
    <t>"J202_23",</t>
  </si>
  <si>
    <t>"J202_25",</t>
  </si>
  <si>
    <t>"J202_27",</t>
  </si>
  <si>
    <t>"J202_29",</t>
  </si>
  <si>
    <t>"J202_31",</t>
  </si>
  <si>
    <t>"J202_33",</t>
  </si>
  <si>
    <t>"J202_35",</t>
  </si>
  <si>
    <t>"J202_37",</t>
  </si>
  <si>
    <t>"J202_39",</t>
  </si>
  <si>
    <t>"J202_41",</t>
  </si>
  <si>
    <t>"J202_43",</t>
  </si>
  <si>
    <t>"J202_45",</t>
  </si>
  <si>
    <t>"J202_47",</t>
  </si>
  <si>
    <t>"J202_49",</t>
  </si>
  <si>
    <t>"J202_51",</t>
  </si>
  <si>
    <t>J1103</t>
  </si>
  <si>
    <t>J1103</t>
    <phoneticPr fontId="1" type="noConversion"/>
  </si>
  <si>
    <t>LCD_VCI</t>
  </si>
  <si>
    <t>原理图</t>
    <phoneticPr fontId="1" type="noConversion"/>
  </si>
  <si>
    <t>ERR_FG</t>
  </si>
  <si>
    <t>VDDIO</t>
  </si>
  <si>
    <t>AVDD_EN</t>
  </si>
  <si>
    <t>VDDD</t>
  </si>
  <si>
    <t>ID1</t>
  </si>
  <si>
    <t>D2N_DP</t>
  </si>
  <si>
    <t>D2P_DP</t>
  </si>
  <si>
    <t>GND</t>
    <phoneticPr fontId="1" type="noConversion"/>
  </si>
  <si>
    <t>D1P_DP</t>
  </si>
  <si>
    <t>D1N_DP</t>
  </si>
  <si>
    <t>CKP_DP</t>
  </si>
  <si>
    <t>CKN_DP</t>
  </si>
  <si>
    <t>D0P_DP</t>
  </si>
  <si>
    <t>D0N_DP</t>
  </si>
  <si>
    <t>D3P_DP</t>
  </si>
  <si>
    <t>D3N_DP</t>
  </si>
  <si>
    <t>ELVSS</t>
  </si>
  <si>
    <t>ELVSS</t>
    <phoneticPr fontId="1" type="noConversion"/>
  </si>
  <si>
    <t>BURN_IN1</t>
  </si>
  <si>
    <t>AVDD</t>
  </si>
  <si>
    <t>BURN_IN2</t>
  </si>
  <si>
    <t>TPEN_CLK_38M4</t>
  </si>
  <si>
    <t>TPEN_CLK_EN</t>
  </si>
  <si>
    <t>RESET</t>
  </si>
  <si>
    <t>TE</t>
  </si>
  <si>
    <t>ELVDD_EN</t>
  </si>
  <si>
    <t>TP_RESET</t>
  </si>
  <si>
    <t>TP_INT_FP</t>
  </si>
  <si>
    <t>TP_MISO</t>
  </si>
  <si>
    <t>TP_VCI</t>
  </si>
  <si>
    <t>TP_CLK</t>
  </si>
  <si>
    <t>TP_CS</t>
  </si>
  <si>
    <t>TP_MOSI</t>
  </si>
  <si>
    <t>TP_INT</t>
  </si>
  <si>
    <t>TP_VDDIO</t>
  </si>
  <si>
    <t>VPP</t>
  </si>
  <si>
    <t>ELVDD</t>
  </si>
  <si>
    <t>J1101</t>
  </si>
  <si>
    <t>J1101</t>
    <phoneticPr fontId="1" type="noConversion"/>
  </si>
  <si>
    <t>J1104</t>
  </si>
  <si>
    <t>J1104</t>
    <phoneticPr fontId="1" type="noConversion"/>
  </si>
  <si>
    <t>悬空</t>
  </si>
  <si>
    <t>悬空</t>
    <phoneticPr fontId="1" type="noConversion"/>
  </si>
  <si>
    <t>J1102</t>
  </si>
  <si>
    <t>J1102</t>
    <phoneticPr fontId="1" type="noConversion"/>
  </si>
  <si>
    <t>CAD对应点位</t>
    <phoneticPr fontId="1" type="noConversion"/>
  </si>
  <si>
    <t>AVDD 计数</t>
  </si>
  <si>
    <t>AVDD_EN 计数</t>
  </si>
  <si>
    <t>BURN_IN1 计数</t>
  </si>
  <si>
    <t>BURN_IN2 计数</t>
  </si>
  <si>
    <t>CKN_DP 计数</t>
  </si>
  <si>
    <t>CKP_DP 计数</t>
  </si>
  <si>
    <t>D0N_DP 计数</t>
  </si>
  <si>
    <t>D0P_DP 计数</t>
  </si>
  <si>
    <t>D1N_DP 计数</t>
  </si>
  <si>
    <t>D1P_DP 计数</t>
  </si>
  <si>
    <t>D2N_DP 计数</t>
  </si>
  <si>
    <t>D2P_DP 计数</t>
  </si>
  <si>
    <t>D3N_DP 计数</t>
  </si>
  <si>
    <t>D3P_DP 计数</t>
  </si>
  <si>
    <t>ELVDD 计数</t>
  </si>
  <si>
    <t>ELVDD_EN 计数</t>
  </si>
  <si>
    <t>ELVSS 计数</t>
  </si>
  <si>
    <t>ERR_FG 计数</t>
  </si>
  <si>
    <t>ID1 计数</t>
  </si>
  <si>
    <t>LCD_VCI 计数</t>
  </si>
  <si>
    <t>RESET 计数</t>
  </si>
  <si>
    <t>TE 计数</t>
  </si>
  <si>
    <t>TP_CLK 计数</t>
  </si>
  <si>
    <t>TP_CS 计数</t>
  </si>
  <si>
    <t>TP_INT 计数</t>
  </si>
  <si>
    <t>TP_INT_FP 计数</t>
  </si>
  <si>
    <t>TP_MISO 计数</t>
  </si>
  <si>
    <t>TP_MOSI 计数</t>
  </si>
  <si>
    <t>TP_RESET 计数</t>
  </si>
  <si>
    <t>TP_VCI 计数</t>
  </si>
  <si>
    <t>TP_VDDIO 计数</t>
  </si>
  <si>
    <t>TPEN_CLK_38M4 计数</t>
  </si>
  <si>
    <t>TPEN_CLK_EN 计数</t>
  </si>
  <si>
    <t>VDDD 计数</t>
  </si>
  <si>
    <t>VDDIO 计数</t>
  </si>
  <si>
    <t>VPP 计数</t>
  </si>
  <si>
    <t>悬空 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</si>
</sst>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0" fillId="4" borderId="0" xfId="0" applyFill="1"/>
    <xf numFmtId="0" fontId="0" fillId="0" borderId="0" xfId="0" applyNumberFormat="1" applyAlignment="1">
      <alignment horizontal="center"/>
    </xf>
    <xf numFmtId="0" fontId="0" fillId="5" borderId="0" xfId="0" applyFill="1"/>
    <xf numFmtId="0" fontId="0" fillId="4" borderId="1" xfId="0" applyFill="1" applyBorder="1"/>
    <xf numFmtId="0" fontId="0" fillId="4" borderId="2" xfId="0" applyFill="1" applyBorder="1"/>
    <xf numFmtId="0" fontId="0" fillId="0" borderId="0" xfId="0" applyFill="1" applyBorder="1"/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41"/>
  <sheetViews>
    <sheetView zoomScale="115" zoomScaleNormal="115" workbookViewId="0">
      <selection activeCell="C123" sqref="C123"/>
    </sheetView>
  </sheetViews>
  <sheetFormatPr defaultRowHeight="14.25" x14ac:dyDescent="0.2"/>
  <cols>
    <col min="7" max="7" width="9" style="11"/>
  </cols>
  <sheetData>
    <row r="1" spans="3:7" x14ac:dyDescent="0.2">
      <c r="G1" s="9"/>
    </row>
    <row r="2" spans="3:7" x14ac:dyDescent="0.2">
      <c r="C2" s="1" t="s">
        <v>166</v>
      </c>
      <c r="E2" t="s">
        <v>168</v>
      </c>
      <c r="G2" s="9" t="s">
        <v>214</v>
      </c>
    </row>
    <row r="3" spans="3:7" x14ac:dyDescent="0.2">
      <c r="G3" s="9"/>
    </row>
    <row r="4" spans="3:7" x14ac:dyDescent="0.2">
      <c r="C4" t="s">
        <v>167</v>
      </c>
      <c r="D4" t="s">
        <v>165</v>
      </c>
      <c r="E4">
        <v>2</v>
      </c>
      <c r="G4" s="9">
        <f>E4+80</f>
        <v>82</v>
      </c>
    </row>
    <row r="5" spans="3:7" x14ac:dyDescent="0.2">
      <c r="C5" t="s">
        <v>169</v>
      </c>
      <c r="D5" t="s">
        <v>165</v>
      </c>
      <c r="E5">
        <v>4</v>
      </c>
      <c r="G5" s="9">
        <f t="shared" ref="G5:G49" si="0">E5+80</f>
        <v>84</v>
      </c>
    </row>
    <row r="6" spans="3:7" x14ac:dyDescent="0.2">
      <c r="C6" t="s">
        <v>170</v>
      </c>
      <c r="D6" t="s">
        <v>165</v>
      </c>
      <c r="E6">
        <v>6</v>
      </c>
      <c r="G6" s="9">
        <f t="shared" si="0"/>
        <v>86</v>
      </c>
    </row>
    <row r="7" spans="3:7" x14ac:dyDescent="0.2">
      <c r="C7" t="s">
        <v>171</v>
      </c>
      <c r="D7" t="s">
        <v>165</v>
      </c>
      <c r="E7">
        <v>8</v>
      </c>
      <c r="G7" s="9">
        <f t="shared" si="0"/>
        <v>88</v>
      </c>
    </row>
    <row r="8" spans="3:7" x14ac:dyDescent="0.2">
      <c r="C8" t="s">
        <v>172</v>
      </c>
      <c r="D8" t="s">
        <v>165</v>
      </c>
      <c r="E8">
        <v>10</v>
      </c>
      <c r="G8" s="9">
        <f t="shared" si="0"/>
        <v>90</v>
      </c>
    </row>
    <row r="9" spans="3:7" x14ac:dyDescent="0.2">
      <c r="C9" t="s">
        <v>173</v>
      </c>
      <c r="D9" t="s">
        <v>165</v>
      </c>
      <c r="E9">
        <v>12</v>
      </c>
      <c r="G9" s="9">
        <f t="shared" si="0"/>
        <v>92</v>
      </c>
    </row>
    <row r="10" spans="3:7" x14ac:dyDescent="0.2">
      <c r="C10" t="s">
        <v>175</v>
      </c>
      <c r="D10" t="s">
        <v>165</v>
      </c>
      <c r="E10">
        <v>14</v>
      </c>
      <c r="G10" s="9">
        <f t="shared" si="0"/>
        <v>94</v>
      </c>
    </row>
    <row r="11" spans="3:7" x14ac:dyDescent="0.2">
      <c r="C11" t="s">
        <v>174</v>
      </c>
      <c r="D11" t="s">
        <v>165</v>
      </c>
      <c r="E11">
        <v>16</v>
      </c>
      <c r="G11" s="9">
        <f t="shared" si="0"/>
        <v>96</v>
      </c>
    </row>
    <row r="12" spans="3:7" x14ac:dyDescent="0.2">
      <c r="C12" t="s">
        <v>176</v>
      </c>
      <c r="D12" t="s">
        <v>165</v>
      </c>
      <c r="E12">
        <v>18</v>
      </c>
      <c r="G12" s="9">
        <f t="shared" si="0"/>
        <v>98</v>
      </c>
    </row>
    <row r="13" spans="3:7" x14ac:dyDescent="0.2">
      <c r="C13" t="s">
        <v>177</v>
      </c>
      <c r="D13" t="s">
        <v>165</v>
      </c>
      <c r="E13">
        <v>20</v>
      </c>
      <c r="G13" s="9">
        <f t="shared" si="0"/>
        <v>100</v>
      </c>
    </row>
    <row r="14" spans="3:7" x14ac:dyDescent="0.2">
      <c r="C14" t="s">
        <v>178</v>
      </c>
      <c r="D14" t="s">
        <v>165</v>
      </c>
      <c r="E14">
        <v>22</v>
      </c>
      <c r="G14" s="9">
        <f t="shared" si="0"/>
        <v>102</v>
      </c>
    </row>
    <row r="15" spans="3:7" x14ac:dyDescent="0.2">
      <c r="C15" t="s">
        <v>176</v>
      </c>
      <c r="D15" t="s">
        <v>165</v>
      </c>
      <c r="E15">
        <v>24</v>
      </c>
      <c r="G15" s="9">
        <f t="shared" si="0"/>
        <v>104</v>
      </c>
    </row>
    <row r="16" spans="3:7" x14ac:dyDescent="0.2">
      <c r="C16" t="s">
        <v>179</v>
      </c>
      <c r="D16" t="s">
        <v>165</v>
      </c>
      <c r="E16">
        <v>26</v>
      </c>
      <c r="G16" s="9">
        <f t="shared" si="0"/>
        <v>106</v>
      </c>
    </row>
    <row r="17" spans="3:7" x14ac:dyDescent="0.2">
      <c r="C17" t="s">
        <v>180</v>
      </c>
      <c r="D17" t="s">
        <v>165</v>
      </c>
      <c r="E17">
        <v>28</v>
      </c>
      <c r="G17" s="9">
        <f t="shared" si="0"/>
        <v>108</v>
      </c>
    </row>
    <row r="18" spans="3:7" x14ac:dyDescent="0.2">
      <c r="C18" t="s">
        <v>176</v>
      </c>
      <c r="D18" t="s">
        <v>165</v>
      </c>
      <c r="E18">
        <v>30</v>
      </c>
      <c r="G18" s="9">
        <f t="shared" si="0"/>
        <v>110</v>
      </c>
    </row>
    <row r="19" spans="3:7" x14ac:dyDescent="0.2">
      <c r="C19" t="s">
        <v>181</v>
      </c>
      <c r="D19" t="s">
        <v>165</v>
      </c>
      <c r="E19">
        <v>32</v>
      </c>
      <c r="G19" s="9">
        <f t="shared" si="0"/>
        <v>112</v>
      </c>
    </row>
    <row r="20" spans="3:7" x14ac:dyDescent="0.2">
      <c r="C20" t="s">
        <v>182</v>
      </c>
      <c r="D20" t="s">
        <v>165</v>
      </c>
      <c r="E20">
        <v>34</v>
      </c>
      <c r="G20" s="9">
        <f t="shared" si="0"/>
        <v>114</v>
      </c>
    </row>
    <row r="21" spans="3:7" x14ac:dyDescent="0.2">
      <c r="C21" t="s">
        <v>176</v>
      </c>
      <c r="D21" t="s">
        <v>165</v>
      </c>
      <c r="E21">
        <v>36</v>
      </c>
      <c r="G21" s="9">
        <f t="shared" si="0"/>
        <v>116</v>
      </c>
    </row>
    <row r="22" spans="3:7" x14ac:dyDescent="0.2">
      <c r="C22" t="s">
        <v>183</v>
      </c>
      <c r="D22" t="s">
        <v>165</v>
      </c>
      <c r="E22">
        <v>38</v>
      </c>
      <c r="G22" s="9">
        <f t="shared" si="0"/>
        <v>118</v>
      </c>
    </row>
    <row r="23" spans="3:7" x14ac:dyDescent="0.2">
      <c r="C23" t="s">
        <v>184</v>
      </c>
      <c r="D23" t="s">
        <v>165</v>
      </c>
      <c r="E23">
        <v>40</v>
      </c>
      <c r="G23" s="9">
        <f t="shared" si="0"/>
        <v>120</v>
      </c>
    </row>
    <row r="24" spans="3:7" x14ac:dyDescent="0.2">
      <c r="C24" t="s">
        <v>176</v>
      </c>
      <c r="D24" t="s">
        <v>165</v>
      </c>
      <c r="E24">
        <v>43</v>
      </c>
      <c r="G24" s="9">
        <v>124</v>
      </c>
    </row>
    <row r="25" spans="3:7" x14ac:dyDescent="0.2">
      <c r="C25" t="s">
        <v>176</v>
      </c>
      <c r="D25" t="s">
        <v>165</v>
      </c>
      <c r="E25">
        <v>44</v>
      </c>
      <c r="G25" s="9">
        <v>125</v>
      </c>
    </row>
    <row r="26" spans="3:7" x14ac:dyDescent="0.2">
      <c r="C26" t="s">
        <v>176</v>
      </c>
      <c r="D26" t="s">
        <v>165</v>
      </c>
      <c r="E26" s="2">
        <v>46</v>
      </c>
      <c r="G26" s="9">
        <f t="shared" si="0"/>
        <v>126</v>
      </c>
    </row>
    <row r="27" spans="3:7" x14ac:dyDescent="0.2">
      <c r="G27" s="9"/>
    </row>
    <row r="28" spans="3:7" x14ac:dyDescent="0.2">
      <c r="C28" t="s">
        <v>186</v>
      </c>
      <c r="D28" t="s">
        <v>165</v>
      </c>
      <c r="E28">
        <v>1</v>
      </c>
      <c r="G28" s="9">
        <f t="shared" si="0"/>
        <v>81</v>
      </c>
    </row>
    <row r="29" spans="3:7" x14ac:dyDescent="0.2">
      <c r="C29" t="s">
        <v>186</v>
      </c>
      <c r="D29" t="s">
        <v>165</v>
      </c>
      <c r="E29">
        <v>3</v>
      </c>
      <c r="G29" s="9">
        <f t="shared" si="0"/>
        <v>83</v>
      </c>
    </row>
    <row r="30" spans="3:7" x14ac:dyDescent="0.2">
      <c r="C30" t="s">
        <v>187</v>
      </c>
      <c r="D30" t="s">
        <v>165</v>
      </c>
      <c r="E30">
        <v>5</v>
      </c>
      <c r="G30" s="9">
        <f t="shared" si="0"/>
        <v>85</v>
      </c>
    </row>
    <row r="31" spans="3:7" x14ac:dyDescent="0.2">
      <c r="C31" t="s">
        <v>188</v>
      </c>
      <c r="D31" t="s">
        <v>165</v>
      </c>
      <c r="E31">
        <v>7</v>
      </c>
      <c r="G31" s="9">
        <f t="shared" si="0"/>
        <v>87</v>
      </c>
    </row>
    <row r="32" spans="3:7" x14ac:dyDescent="0.2">
      <c r="C32" t="s">
        <v>189</v>
      </c>
      <c r="D32" t="s">
        <v>165</v>
      </c>
      <c r="E32">
        <v>9</v>
      </c>
      <c r="G32" s="9">
        <f t="shared" si="0"/>
        <v>89</v>
      </c>
    </row>
    <row r="33" spans="3:7" x14ac:dyDescent="0.2">
      <c r="C33" t="s">
        <v>190</v>
      </c>
      <c r="D33" t="s">
        <v>165</v>
      </c>
      <c r="E33">
        <v>11</v>
      </c>
      <c r="G33" s="9">
        <f t="shared" si="0"/>
        <v>91</v>
      </c>
    </row>
    <row r="34" spans="3:7" x14ac:dyDescent="0.2">
      <c r="C34" t="s">
        <v>191</v>
      </c>
      <c r="D34" t="s">
        <v>165</v>
      </c>
      <c r="E34">
        <v>13</v>
      </c>
      <c r="G34" s="9">
        <f t="shared" si="0"/>
        <v>93</v>
      </c>
    </row>
    <row r="35" spans="3:7" x14ac:dyDescent="0.2">
      <c r="C35" t="s">
        <v>192</v>
      </c>
      <c r="D35" t="s">
        <v>165</v>
      </c>
      <c r="E35">
        <v>15</v>
      </c>
      <c r="G35" s="9">
        <f t="shared" si="0"/>
        <v>95</v>
      </c>
    </row>
    <row r="36" spans="3:7" x14ac:dyDescent="0.2">
      <c r="C36" t="s">
        <v>193</v>
      </c>
      <c r="D36" t="s">
        <v>165</v>
      </c>
      <c r="E36">
        <v>17</v>
      </c>
      <c r="G36" s="9">
        <f t="shared" si="0"/>
        <v>97</v>
      </c>
    </row>
    <row r="37" spans="3:7" x14ac:dyDescent="0.2">
      <c r="C37" t="s">
        <v>194</v>
      </c>
      <c r="D37" t="s">
        <v>165</v>
      </c>
      <c r="E37">
        <v>19</v>
      </c>
      <c r="G37" s="9">
        <f t="shared" si="0"/>
        <v>99</v>
      </c>
    </row>
    <row r="38" spans="3:7" x14ac:dyDescent="0.2">
      <c r="C38" t="s">
        <v>195</v>
      </c>
      <c r="D38" t="s">
        <v>165</v>
      </c>
      <c r="E38">
        <v>21</v>
      </c>
      <c r="G38" s="9">
        <f t="shared" si="0"/>
        <v>101</v>
      </c>
    </row>
    <row r="39" spans="3:7" x14ac:dyDescent="0.2">
      <c r="C39" t="s">
        <v>196</v>
      </c>
      <c r="D39" t="s">
        <v>165</v>
      </c>
      <c r="E39">
        <v>23</v>
      </c>
      <c r="G39" s="9">
        <f t="shared" si="0"/>
        <v>103</v>
      </c>
    </row>
    <row r="40" spans="3:7" x14ac:dyDescent="0.2">
      <c r="C40" t="s">
        <v>197</v>
      </c>
      <c r="D40" t="s">
        <v>165</v>
      </c>
      <c r="E40">
        <v>25</v>
      </c>
      <c r="G40" s="9">
        <f t="shared" si="0"/>
        <v>105</v>
      </c>
    </row>
    <row r="41" spans="3:7" x14ac:dyDescent="0.2">
      <c r="C41" t="s">
        <v>201</v>
      </c>
      <c r="D41" t="s">
        <v>165</v>
      </c>
      <c r="E41">
        <v>27</v>
      </c>
      <c r="G41" s="9">
        <f t="shared" si="0"/>
        <v>107</v>
      </c>
    </row>
    <row r="42" spans="3:7" x14ac:dyDescent="0.2">
      <c r="C42" t="s">
        <v>200</v>
      </c>
      <c r="D42" t="s">
        <v>165</v>
      </c>
      <c r="E42">
        <v>29</v>
      </c>
      <c r="G42" s="9">
        <f t="shared" si="0"/>
        <v>109</v>
      </c>
    </row>
    <row r="43" spans="3:7" x14ac:dyDescent="0.2">
      <c r="C43" t="s">
        <v>199</v>
      </c>
      <c r="D43" t="s">
        <v>165</v>
      </c>
      <c r="E43">
        <v>31</v>
      </c>
      <c r="G43" s="9">
        <f t="shared" si="0"/>
        <v>111</v>
      </c>
    </row>
    <row r="44" spans="3:7" x14ac:dyDescent="0.2">
      <c r="C44" t="s">
        <v>202</v>
      </c>
      <c r="D44" t="s">
        <v>165</v>
      </c>
      <c r="E44">
        <v>33</v>
      </c>
      <c r="G44" s="9">
        <f t="shared" si="0"/>
        <v>113</v>
      </c>
    </row>
    <row r="45" spans="3:7" x14ac:dyDescent="0.2">
      <c r="C45" t="s">
        <v>203</v>
      </c>
      <c r="D45" t="s">
        <v>165</v>
      </c>
      <c r="E45">
        <v>35</v>
      </c>
      <c r="G45" s="9">
        <f t="shared" si="0"/>
        <v>115</v>
      </c>
    </row>
    <row r="46" spans="3:7" x14ac:dyDescent="0.2">
      <c r="C46" t="s">
        <v>204</v>
      </c>
      <c r="D46" t="s">
        <v>165</v>
      </c>
      <c r="E46">
        <v>37</v>
      </c>
      <c r="G46" s="9">
        <f t="shared" si="0"/>
        <v>117</v>
      </c>
    </row>
    <row r="47" spans="3:7" x14ac:dyDescent="0.2">
      <c r="C47" t="s">
        <v>198</v>
      </c>
      <c r="D47" t="s">
        <v>165</v>
      </c>
      <c r="E47">
        <v>39</v>
      </c>
      <c r="G47" s="9">
        <f t="shared" si="0"/>
        <v>119</v>
      </c>
    </row>
    <row r="48" spans="3:7" x14ac:dyDescent="0.2">
      <c r="C48" t="s">
        <v>205</v>
      </c>
      <c r="D48" t="s">
        <v>165</v>
      </c>
      <c r="E48">
        <v>41</v>
      </c>
      <c r="G48" s="9">
        <f t="shared" si="0"/>
        <v>121</v>
      </c>
    </row>
    <row r="49" spans="3:7" x14ac:dyDescent="0.2">
      <c r="C49" t="s">
        <v>205</v>
      </c>
      <c r="D49" t="s">
        <v>165</v>
      </c>
      <c r="E49">
        <v>42</v>
      </c>
      <c r="G49" s="9">
        <f t="shared" si="0"/>
        <v>122</v>
      </c>
    </row>
    <row r="50" spans="3:7" x14ac:dyDescent="0.2">
      <c r="C50" t="s">
        <v>205</v>
      </c>
      <c r="D50" t="s">
        <v>165</v>
      </c>
      <c r="E50">
        <v>45</v>
      </c>
      <c r="G50" s="9">
        <v>123</v>
      </c>
    </row>
    <row r="51" spans="3:7" x14ac:dyDescent="0.2">
      <c r="G51" s="9"/>
    </row>
    <row r="52" spans="3:7" x14ac:dyDescent="0.2">
      <c r="G52" s="9"/>
    </row>
    <row r="53" spans="3:7" x14ac:dyDescent="0.2">
      <c r="C53" s="1" t="s">
        <v>207</v>
      </c>
      <c r="E53" t="s">
        <v>168</v>
      </c>
      <c r="G53" s="9"/>
    </row>
    <row r="54" spans="3:7" x14ac:dyDescent="0.2">
      <c r="G54" s="9"/>
    </row>
    <row r="55" spans="3:7" x14ac:dyDescent="0.2">
      <c r="C55" t="s">
        <v>167</v>
      </c>
      <c r="D55" t="s">
        <v>206</v>
      </c>
      <c r="E55">
        <v>2</v>
      </c>
      <c r="G55" s="9">
        <f>E55</f>
        <v>2</v>
      </c>
    </row>
    <row r="56" spans="3:7" x14ac:dyDescent="0.2">
      <c r="C56" t="s">
        <v>169</v>
      </c>
      <c r="D56" t="s">
        <v>206</v>
      </c>
      <c r="E56">
        <v>4</v>
      </c>
      <c r="G56" s="9">
        <f t="shared" ref="G56:G99" si="1">E56</f>
        <v>4</v>
      </c>
    </row>
    <row r="57" spans="3:7" x14ac:dyDescent="0.2">
      <c r="C57" t="s">
        <v>170</v>
      </c>
      <c r="D57" t="s">
        <v>206</v>
      </c>
      <c r="E57">
        <v>6</v>
      </c>
      <c r="G57" s="9">
        <f t="shared" si="1"/>
        <v>6</v>
      </c>
    </row>
    <row r="58" spans="3:7" x14ac:dyDescent="0.2">
      <c r="C58" t="s">
        <v>171</v>
      </c>
      <c r="D58" t="s">
        <v>206</v>
      </c>
      <c r="E58">
        <v>8</v>
      </c>
      <c r="G58" s="9">
        <f t="shared" si="1"/>
        <v>8</v>
      </c>
    </row>
    <row r="59" spans="3:7" x14ac:dyDescent="0.2">
      <c r="C59" t="s">
        <v>172</v>
      </c>
      <c r="D59" t="s">
        <v>206</v>
      </c>
      <c r="E59">
        <v>10</v>
      </c>
      <c r="G59" s="9">
        <f t="shared" si="1"/>
        <v>10</v>
      </c>
    </row>
    <row r="60" spans="3:7" x14ac:dyDescent="0.2">
      <c r="C60" t="s">
        <v>173</v>
      </c>
      <c r="D60" t="s">
        <v>206</v>
      </c>
      <c r="E60">
        <v>12</v>
      </c>
      <c r="G60" s="9">
        <f t="shared" si="1"/>
        <v>12</v>
      </c>
    </row>
    <row r="61" spans="3:7" x14ac:dyDescent="0.2">
      <c r="C61" t="s">
        <v>175</v>
      </c>
      <c r="D61" t="s">
        <v>206</v>
      </c>
      <c r="E61">
        <v>14</v>
      </c>
      <c r="G61" s="9">
        <f t="shared" si="1"/>
        <v>14</v>
      </c>
    </row>
    <row r="62" spans="3:7" x14ac:dyDescent="0.2">
      <c r="C62" t="s">
        <v>174</v>
      </c>
      <c r="D62" t="s">
        <v>206</v>
      </c>
      <c r="E62">
        <v>16</v>
      </c>
      <c r="G62" s="9">
        <f t="shared" si="1"/>
        <v>16</v>
      </c>
    </row>
    <row r="63" spans="3:7" x14ac:dyDescent="0.2">
      <c r="C63" t="s">
        <v>176</v>
      </c>
      <c r="D63" t="s">
        <v>206</v>
      </c>
      <c r="E63">
        <v>18</v>
      </c>
      <c r="G63" s="9">
        <f t="shared" si="1"/>
        <v>18</v>
      </c>
    </row>
    <row r="64" spans="3:7" x14ac:dyDescent="0.2">
      <c r="C64" t="s">
        <v>177</v>
      </c>
      <c r="D64" t="s">
        <v>206</v>
      </c>
      <c r="E64">
        <v>20</v>
      </c>
      <c r="G64" s="9">
        <f t="shared" si="1"/>
        <v>20</v>
      </c>
    </row>
    <row r="65" spans="3:7" x14ac:dyDescent="0.2">
      <c r="C65" t="s">
        <v>178</v>
      </c>
      <c r="D65" t="s">
        <v>206</v>
      </c>
      <c r="E65">
        <v>22</v>
      </c>
      <c r="G65" s="9">
        <f t="shared" si="1"/>
        <v>22</v>
      </c>
    </row>
    <row r="66" spans="3:7" x14ac:dyDescent="0.2">
      <c r="C66" t="s">
        <v>176</v>
      </c>
      <c r="D66" t="s">
        <v>206</v>
      </c>
      <c r="E66">
        <v>24</v>
      </c>
      <c r="G66" s="9">
        <f t="shared" si="1"/>
        <v>24</v>
      </c>
    </row>
    <row r="67" spans="3:7" x14ac:dyDescent="0.2">
      <c r="C67" t="s">
        <v>179</v>
      </c>
      <c r="D67" t="s">
        <v>206</v>
      </c>
      <c r="E67">
        <v>26</v>
      </c>
      <c r="G67" s="9">
        <f t="shared" si="1"/>
        <v>26</v>
      </c>
    </row>
    <row r="68" spans="3:7" x14ac:dyDescent="0.2">
      <c r="C68" t="s">
        <v>180</v>
      </c>
      <c r="D68" t="s">
        <v>206</v>
      </c>
      <c r="E68">
        <v>28</v>
      </c>
      <c r="G68" s="9">
        <f t="shared" si="1"/>
        <v>28</v>
      </c>
    </row>
    <row r="69" spans="3:7" x14ac:dyDescent="0.2">
      <c r="C69" t="s">
        <v>176</v>
      </c>
      <c r="D69" t="s">
        <v>206</v>
      </c>
      <c r="E69">
        <v>30</v>
      </c>
      <c r="G69" s="9">
        <f t="shared" si="1"/>
        <v>30</v>
      </c>
    </row>
    <row r="70" spans="3:7" x14ac:dyDescent="0.2">
      <c r="C70" t="s">
        <v>181</v>
      </c>
      <c r="D70" t="s">
        <v>206</v>
      </c>
      <c r="E70">
        <v>32</v>
      </c>
      <c r="G70" s="9">
        <f t="shared" si="1"/>
        <v>32</v>
      </c>
    </row>
    <row r="71" spans="3:7" x14ac:dyDescent="0.2">
      <c r="C71" t="s">
        <v>182</v>
      </c>
      <c r="D71" t="s">
        <v>206</v>
      </c>
      <c r="E71">
        <v>34</v>
      </c>
      <c r="G71" s="9">
        <f t="shared" si="1"/>
        <v>34</v>
      </c>
    </row>
    <row r="72" spans="3:7" x14ac:dyDescent="0.2">
      <c r="C72" t="s">
        <v>176</v>
      </c>
      <c r="D72" t="s">
        <v>206</v>
      </c>
      <c r="E72">
        <v>36</v>
      </c>
      <c r="G72" s="9">
        <f t="shared" si="1"/>
        <v>36</v>
      </c>
    </row>
    <row r="73" spans="3:7" x14ac:dyDescent="0.2">
      <c r="C73" t="s">
        <v>183</v>
      </c>
      <c r="D73" t="s">
        <v>206</v>
      </c>
      <c r="E73">
        <v>38</v>
      </c>
      <c r="G73" s="9">
        <f t="shared" si="1"/>
        <v>38</v>
      </c>
    </row>
    <row r="74" spans="3:7" x14ac:dyDescent="0.2">
      <c r="C74" t="s">
        <v>184</v>
      </c>
      <c r="D74" t="s">
        <v>206</v>
      </c>
      <c r="E74">
        <v>40</v>
      </c>
      <c r="G74" s="9">
        <f t="shared" si="1"/>
        <v>40</v>
      </c>
    </row>
    <row r="75" spans="3:7" x14ac:dyDescent="0.2">
      <c r="C75" t="s">
        <v>176</v>
      </c>
      <c r="D75" t="s">
        <v>206</v>
      </c>
      <c r="E75">
        <v>43</v>
      </c>
      <c r="G75" s="9">
        <f t="shared" si="1"/>
        <v>43</v>
      </c>
    </row>
    <row r="76" spans="3:7" x14ac:dyDescent="0.2">
      <c r="C76" t="s">
        <v>176</v>
      </c>
      <c r="D76" t="s">
        <v>206</v>
      </c>
      <c r="E76">
        <v>44</v>
      </c>
      <c r="G76" s="9">
        <f t="shared" si="1"/>
        <v>44</v>
      </c>
    </row>
    <row r="77" spans="3:7" x14ac:dyDescent="0.2">
      <c r="G77" s="9">
        <f t="shared" si="1"/>
        <v>0</v>
      </c>
    </row>
    <row r="78" spans="3:7" x14ac:dyDescent="0.2">
      <c r="C78" t="s">
        <v>186</v>
      </c>
      <c r="D78" t="s">
        <v>206</v>
      </c>
      <c r="E78">
        <v>1</v>
      </c>
      <c r="G78" s="9">
        <f t="shared" si="1"/>
        <v>1</v>
      </c>
    </row>
    <row r="79" spans="3:7" x14ac:dyDescent="0.2">
      <c r="C79" t="s">
        <v>186</v>
      </c>
      <c r="D79" t="s">
        <v>206</v>
      </c>
      <c r="E79">
        <v>3</v>
      </c>
      <c r="G79" s="9">
        <f t="shared" si="1"/>
        <v>3</v>
      </c>
    </row>
    <row r="80" spans="3:7" x14ac:dyDescent="0.2">
      <c r="C80" t="s">
        <v>187</v>
      </c>
      <c r="D80" t="s">
        <v>206</v>
      </c>
      <c r="E80">
        <v>5</v>
      </c>
      <c r="G80" s="9">
        <f t="shared" si="1"/>
        <v>5</v>
      </c>
    </row>
    <row r="81" spans="3:7" x14ac:dyDescent="0.2">
      <c r="C81" t="s">
        <v>188</v>
      </c>
      <c r="D81" t="s">
        <v>206</v>
      </c>
      <c r="E81">
        <v>7</v>
      </c>
      <c r="G81" s="9">
        <f t="shared" si="1"/>
        <v>7</v>
      </c>
    </row>
    <row r="82" spans="3:7" x14ac:dyDescent="0.2">
      <c r="C82" t="s">
        <v>189</v>
      </c>
      <c r="D82" t="s">
        <v>206</v>
      </c>
      <c r="E82">
        <v>9</v>
      </c>
      <c r="G82" s="9">
        <f t="shared" si="1"/>
        <v>9</v>
      </c>
    </row>
    <row r="83" spans="3:7" x14ac:dyDescent="0.2">
      <c r="C83" t="s">
        <v>190</v>
      </c>
      <c r="D83" t="s">
        <v>206</v>
      </c>
      <c r="E83">
        <v>11</v>
      </c>
      <c r="G83" s="9">
        <f t="shared" si="1"/>
        <v>11</v>
      </c>
    </row>
    <row r="84" spans="3:7" x14ac:dyDescent="0.2">
      <c r="C84" t="s">
        <v>191</v>
      </c>
      <c r="D84" t="s">
        <v>206</v>
      </c>
      <c r="E84">
        <v>13</v>
      </c>
      <c r="G84" s="9">
        <f t="shared" si="1"/>
        <v>13</v>
      </c>
    </row>
    <row r="85" spans="3:7" x14ac:dyDescent="0.2">
      <c r="C85" t="s">
        <v>192</v>
      </c>
      <c r="D85" t="s">
        <v>206</v>
      </c>
      <c r="E85">
        <v>15</v>
      </c>
      <c r="G85" s="9">
        <f t="shared" si="1"/>
        <v>15</v>
      </c>
    </row>
    <row r="86" spans="3:7" x14ac:dyDescent="0.2">
      <c r="C86" t="s">
        <v>193</v>
      </c>
      <c r="D86" t="s">
        <v>206</v>
      </c>
      <c r="E86">
        <v>17</v>
      </c>
      <c r="G86" s="9">
        <f t="shared" si="1"/>
        <v>17</v>
      </c>
    </row>
    <row r="87" spans="3:7" x14ac:dyDescent="0.2">
      <c r="C87" t="s">
        <v>194</v>
      </c>
      <c r="D87" t="s">
        <v>206</v>
      </c>
      <c r="E87">
        <v>19</v>
      </c>
      <c r="G87" s="9">
        <f t="shared" si="1"/>
        <v>19</v>
      </c>
    </row>
    <row r="88" spans="3:7" x14ac:dyDescent="0.2">
      <c r="C88" t="s">
        <v>195</v>
      </c>
      <c r="D88" t="s">
        <v>206</v>
      </c>
      <c r="E88">
        <v>21</v>
      </c>
      <c r="G88" s="9">
        <f t="shared" si="1"/>
        <v>21</v>
      </c>
    </row>
    <row r="89" spans="3:7" x14ac:dyDescent="0.2">
      <c r="C89" t="s">
        <v>196</v>
      </c>
      <c r="D89" t="s">
        <v>206</v>
      </c>
      <c r="E89">
        <v>23</v>
      </c>
      <c r="G89" s="9">
        <f t="shared" si="1"/>
        <v>23</v>
      </c>
    </row>
    <row r="90" spans="3:7" x14ac:dyDescent="0.2">
      <c r="C90" t="s">
        <v>197</v>
      </c>
      <c r="D90" t="s">
        <v>206</v>
      </c>
      <c r="E90">
        <v>25</v>
      </c>
      <c r="G90" s="9">
        <f t="shared" si="1"/>
        <v>25</v>
      </c>
    </row>
    <row r="91" spans="3:7" x14ac:dyDescent="0.2">
      <c r="C91" t="s">
        <v>201</v>
      </c>
      <c r="D91" t="s">
        <v>206</v>
      </c>
      <c r="E91">
        <v>27</v>
      </c>
      <c r="G91" s="9">
        <f t="shared" si="1"/>
        <v>27</v>
      </c>
    </row>
    <row r="92" spans="3:7" x14ac:dyDescent="0.2">
      <c r="C92" t="s">
        <v>200</v>
      </c>
      <c r="D92" t="s">
        <v>206</v>
      </c>
      <c r="E92">
        <v>29</v>
      </c>
      <c r="G92" s="9">
        <f t="shared" si="1"/>
        <v>29</v>
      </c>
    </row>
    <row r="93" spans="3:7" x14ac:dyDescent="0.2">
      <c r="C93" t="s">
        <v>199</v>
      </c>
      <c r="D93" t="s">
        <v>206</v>
      </c>
      <c r="E93">
        <v>31</v>
      </c>
      <c r="G93" s="9">
        <f t="shared" si="1"/>
        <v>31</v>
      </c>
    </row>
    <row r="94" spans="3:7" x14ac:dyDescent="0.2">
      <c r="C94" t="s">
        <v>202</v>
      </c>
      <c r="D94" t="s">
        <v>206</v>
      </c>
      <c r="E94">
        <v>33</v>
      </c>
      <c r="G94" s="9">
        <f t="shared" si="1"/>
        <v>33</v>
      </c>
    </row>
    <row r="95" spans="3:7" x14ac:dyDescent="0.2">
      <c r="C95" t="s">
        <v>203</v>
      </c>
      <c r="D95" t="s">
        <v>206</v>
      </c>
      <c r="E95">
        <v>35</v>
      </c>
      <c r="G95" s="9">
        <f t="shared" si="1"/>
        <v>35</v>
      </c>
    </row>
    <row r="96" spans="3:7" x14ac:dyDescent="0.2">
      <c r="C96" t="s">
        <v>204</v>
      </c>
      <c r="D96" t="s">
        <v>206</v>
      </c>
      <c r="E96">
        <v>37</v>
      </c>
      <c r="G96" s="9">
        <f t="shared" si="1"/>
        <v>37</v>
      </c>
    </row>
    <row r="97" spans="3:7" x14ac:dyDescent="0.2">
      <c r="C97" t="s">
        <v>198</v>
      </c>
      <c r="D97" t="s">
        <v>206</v>
      </c>
      <c r="E97">
        <v>39</v>
      </c>
      <c r="G97" s="9">
        <f t="shared" si="1"/>
        <v>39</v>
      </c>
    </row>
    <row r="98" spans="3:7" x14ac:dyDescent="0.2">
      <c r="C98" t="s">
        <v>205</v>
      </c>
      <c r="D98" t="s">
        <v>206</v>
      </c>
      <c r="E98">
        <v>41</v>
      </c>
      <c r="G98" s="9">
        <f t="shared" si="1"/>
        <v>41</v>
      </c>
    </row>
    <row r="99" spans="3:7" x14ac:dyDescent="0.2">
      <c r="C99" t="s">
        <v>205</v>
      </c>
      <c r="D99" t="s">
        <v>206</v>
      </c>
      <c r="E99">
        <v>42</v>
      </c>
      <c r="G99" s="9">
        <f t="shared" si="1"/>
        <v>42</v>
      </c>
    </row>
    <row r="100" spans="3:7" x14ac:dyDescent="0.2">
      <c r="G100" s="9"/>
    </row>
    <row r="101" spans="3:7" x14ac:dyDescent="0.2">
      <c r="G101" s="9"/>
    </row>
    <row r="102" spans="3:7" x14ac:dyDescent="0.2">
      <c r="C102" s="1" t="s">
        <v>209</v>
      </c>
      <c r="G102" s="9"/>
    </row>
    <row r="103" spans="3:7" x14ac:dyDescent="0.2">
      <c r="G103" s="9"/>
    </row>
    <row r="104" spans="3:7" x14ac:dyDescent="0.2">
      <c r="C104" t="s">
        <v>176</v>
      </c>
      <c r="D104" t="s">
        <v>208</v>
      </c>
      <c r="E104">
        <v>1</v>
      </c>
      <c r="G104" s="9">
        <f>E104+44</f>
        <v>45</v>
      </c>
    </row>
    <row r="105" spans="3:7" x14ac:dyDescent="0.2">
      <c r="C105" t="s">
        <v>211</v>
      </c>
      <c r="D105" t="s">
        <v>208</v>
      </c>
      <c r="E105">
        <v>3</v>
      </c>
      <c r="G105" s="9">
        <f t="shared" ref="G105:G120" si="2">E105+44</f>
        <v>47</v>
      </c>
    </row>
    <row r="106" spans="3:7" x14ac:dyDescent="0.2">
      <c r="C106" t="s">
        <v>211</v>
      </c>
      <c r="D106" t="s">
        <v>208</v>
      </c>
      <c r="E106">
        <v>5</v>
      </c>
      <c r="G106" s="9">
        <f t="shared" si="2"/>
        <v>49</v>
      </c>
    </row>
    <row r="107" spans="3:7" x14ac:dyDescent="0.2">
      <c r="C107" t="s">
        <v>195</v>
      </c>
      <c r="D107" t="s">
        <v>208</v>
      </c>
      <c r="E107">
        <v>7</v>
      </c>
      <c r="G107" s="9">
        <f t="shared" si="2"/>
        <v>51</v>
      </c>
    </row>
    <row r="108" spans="3:7" x14ac:dyDescent="0.2">
      <c r="C108" t="s">
        <v>197</v>
      </c>
      <c r="D108" t="s">
        <v>208</v>
      </c>
      <c r="E108">
        <v>9</v>
      </c>
      <c r="G108" s="9">
        <f t="shared" si="2"/>
        <v>53</v>
      </c>
    </row>
    <row r="109" spans="3:7" x14ac:dyDescent="0.2">
      <c r="C109" t="s">
        <v>200</v>
      </c>
      <c r="D109" t="s">
        <v>208</v>
      </c>
      <c r="E109">
        <v>11</v>
      </c>
      <c r="G109" s="9">
        <f t="shared" si="2"/>
        <v>55</v>
      </c>
    </row>
    <row r="110" spans="3:7" x14ac:dyDescent="0.2">
      <c r="C110" t="s">
        <v>202</v>
      </c>
      <c r="D110" t="s">
        <v>208</v>
      </c>
      <c r="E110">
        <v>13</v>
      </c>
      <c r="G110" s="9">
        <f t="shared" si="2"/>
        <v>57</v>
      </c>
    </row>
    <row r="111" spans="3:7" x14ac:dyDescent="0.2">
      <c r="C111" t="s">
        <v>204</v>
      </c>
      <c r="D111" t="s">
        <v>208</v>
      </c>
      <c r="E111">
        <v>15</v>
      </c>
      <c r="G111" s="9">
        <f t="shared" si="2"/>
        <v>59</v>
      </c>
    </row>
    <row r="112" spans="3:7" x14ac:dyDescent="0.2">
      <c r="G112" s="9"/>
    </row>
    <row r="113" spans="3:7" x14ac:dyDescent="0.2">
      <c r="C113" t="s">
        <v>176</v>
      </c>
      <c r="D113" t="s">
        <v>208</v>
      </c>
      <c r="E113">
        <v>2</v>
      </c>
      <c r="G113" s="9">
        <f t="shared" si="2"/>
        <v>46</v>
      </c>
    </row>
    <row r="114" spans="3:7" x14ac:dyDescent="0.2">
      <c r="C114" t="s">
        <v>211</v>
      </c>
      <c r="D114" t="s">
        <v>208</v>
      </c>
      <c r="E114">
        <v>4</v>
      </c>
      <c r="G114" s="9">
        <f t="shared" si="2"/>
        <v>48</v>
      </c>
    </row>
    <row r="115" spans="3:7" x14ac:dyDescent="0.2">
      <c r="C115" t="s">
        <v>211</v>
      </c>
      <c r="D115" t="s">
        <v>208</v>
      </c>
      <c r="E115">
        <v>6</v>
      </c>
      <c r="G115" s="9">
        <f t="shared" si="2"/>
        <v>50</v>
      </c>
    </row>
    <row r="116" spans="3:7" x14ac:dyDescent="0.2">
      <c r="C116" t="s">
        <v>196</v>
      </c>
      <c r="D116" t="s">
        <v>208</v>
      </c>
      <c r="E116">
        <v>8</v>
      </c>
      <c r="G116" s="9">
        <f t="shared" si="2"/>
        <v>52</v>
      </c>
    </row>
    <row r="117" spans="3:7" x14ac:dyDescent="0.2">
      <c r="C117" t="s">
        <v>201</v>
      </c>
      <c r="D117" t="s">
        <v>208</v>
      </c>
      <c r="E117">
        <v>10</v>
      </c>
      <c r="G117" s="9">
        <f t="shared" si="2"/>
        <v>54</v>
      </c>
    </row>
    <row r="118" spans="3:7" x14ac:dyDescent="0.2">
      <c r="C118" t="s">
        <v>199</v>
      </c>
      <c r="D118" t="s">
        <v>208</v>
      </c>
      <c r="E118">
        <v>12</v>
      </c>
      <c r="G118" s="9">
        <f t="shared" si="2"/>
        <v>56</v>
      </c>
    </row>
    <row r="119" spans="3:7" x14ac:dyDescent="0.2">
      <c r="C119" t="s">
        <v>203</v>
      </c>
      <c r="D119" t="s">
        <v>208</v>
      </c>
      <c r="E119">
        <v>14</v>
      </c>
      <c r="G119" s="9">
        <f t="shared" si="2"/>
        <v>58</v>
      </c>
    </row>
    <row r="120" spans="3:7" x14ac:dyDescent="0.2">
      <c r="C120" t="s">
        <v>198</v>
      </c>
      <c r="D120" t="s">
        <v>208</v>
      </c>
      <c r="E120">
        <v>16</v>
      </c>
      <c r="G120" s="9">
        <f t="shared" si="2"/>
        <v>60</v>
      </c>
    </row>
    <row r="121" spans="3:7" x14ac:dyDescent="0.2">
      <c r="G121" s="9"/>
    </row>
    <row r="122" spans="3:7" x14ac:dyDescent="0.2">
      <c r="G122" s="9"/>
    </row>
    <row r="123" spans="3:7" x14ac:dyDescent="0.2">
      <c r="C123" s="1" t="s">
        <v>213</v>
      </c>
      <c r="G123" s="9"/>
    </row>
    <row r="124" spans="3:7" x14ac:dyDescent="0.2">
      <c r="G124" s="9"/>
    </row>
    <row r="125" spans="3:7" x14ac:dyDescent="0.2">
      <c r="C125" t="s">
        <v>194</v>
      </c>
      <c r="D125" t="s">
        <v>212</v>
      </c>
      <c r="E125">
        <v>1</v>
      </c>
      <c r="G125" s="9">
        <f>E125+64</f>
        <v>65</v>
      </c>
    </row>
    <row r="126" spans="3:7" x14ac:dyDescent="0.2">
      <c r="C126" t="s">
        <v>192</v>
      </c>
      <c r="D126" t="s">
        <v>212</v>
      </c>
      <c r="E126">
        <v>3</v>
      </c>
      <c r="G126" s="9">
        <f t="shared" ref="G126:G141" si="3">E126+64</f>
        <v>67</v>
      </c>
    </row>
    <row r="127" spans="3:7" x14ac:dyDescent="0.2">
      <c r="C127" t="s">
        <v>190</v>
      </c>
      <c r="D127" t="s">
        <v>212</v>
      </c>
      <c r="E127">
        <v>5</v>
      </c>
      <c r="G127" s="9">
        <f t="shared" si="3"/>
        <v>69</v>
      </c>
    </row>
    <row r="128" spans="3:7" x14ac:dyDescent="0.2">
      <c r="C128" t="s">
        <v>188</v>
      </c>
      <c r="D128" t="s">
        <v>212</v>
      </c>
      <c r="E128">
        <v>7</v>
      </c>
      <c r="G128" s="9">
        <f t="shared" si="3"/>
        <v>71</v>
      </c>
    </row>
    <row r="129" spans="3:7" x14ac:dyDescent="0.2">
      <c r="C129" t="s">
        <v>170</v>
      </c>
      <c r="D129" t="s">
        <v>212</v>
      </c>
      <c r="E129">
        <v>9</v>
      </c>
      <c r="G129" s="9">
        <f t="shared" si="3"/>
        <v>73</v>
      </c>
    </row>
    <row r="130" spans="3:7" x14ac:dyDescent="0.2">
      <c r="C130" t="s">
        <v>54</v>
      </c>
      <c r="D130" t="s">
        <v>212</v>
      </c>
      <c r="E130">
        <v>11</v>
      </c>
      <c r="G130" s="9">
        <f t="shared" si="3"/>
        <v>75</v>
      </c>
    </row>
    <row r="131" spans="3:7" x14ac:dyDescent="0.2">
      <c r="C131" t="s">
        <v>167</v>
      </c>
      <c r="D131" t="s">
        <v>212</v>
      </c>
      <c r="E131">
        <v>13</v>
      </c>
      <c r="G131" s="9">
        <f t="shared" si="3"/>
        <v>77</v>
      </c>
    </row>
    <row r="132" spans="3:7" x14ac:dyDescent="0.2">
      <c r="C132" t="s">
        <v>54</v>
      </c>
      <c r="D132" t="s">
        <v>212</v>
      </c>
      <c r="E132">
        <v>15</v>
      </c>
      <c r="G132" s="9">
        <f t="shared" si="3"/>
        <v>79</v>
      </c>
    </row>
    <row r="133" spans="3:7" x14ac:dyDescent="0.2">
      <c r="G133" s="9"/>
    </row>
    <row r="134" spans="3:7" x14ac:dyDescent="0.2">
      <c r="C134" t="s">
        <v>193</v>
      </c>
      <c r="D134" t="s">
        <v>212</v>
      </c>
      <c r="E134">
        <v>2</v>
      </c>
      <c r="G134" s="9">
        <f t="shared" si="3"/>
        <v>66</v>
      </c>
    </row>
    <row r="135" spans="3:7" x14ac:dyDescent="0.2">
      <c r="C135" t="s">
        <v>191</v>
      </c>
      <c r="D135" t="s">
        <v>212</v>
      </c>
      <c r="E135">
        <v>4</v>
      </c>
      <c r="G135" s="9">
        <f t="shared" si="3"/>
        <v>68</v>
      </c>
    </row>
    <row r="136" spans="3:7" x14ac:dyDescent="0.2">
      <c r="C136" t="s">
        <v>172</v>
      </c>
      <c r="D136" t="s">
        <v>212</v>
      </c>
      <c r="E136">
        <v>6</v>
      </c>
      <c r="G136" s="9">
        <f t="shared" si="3"/>
        <v>70</v>
      </c>
    </row>
    <row r="137" spans="3:7" x14ac:dyDescent="0.2">
      <c r="C137" t="s">
        <v>171</v>
      </c>
      <c r="D137" t="s">
        <v>212</v>
      </c>
      <c r="E137">
        <v>8</v>
      </c>
      <c r="G137" s="9">
        <f t="shared" si="3"/>
        <v>72</v>
      </c>
    </row>
    <row r="138" spans="3:7" x14ac:dyDescent="0.2">
      <c r="C138" t="s">
        <v>185</v>
      </c>
      <c r="D138" t="s">
        <v>212</v>
      </c>
      <c r="E138">
        <v>10</v>
      </c>
      <c r="G138" s="9">
        <f t="shared" si="3"/>
        <v>74</v>
      </c>
    </row>
    <row r="139" spans="3:7" x14ac:dyDescent="0.2">
      <c r="C139" t="s">
        <v>185</v>
      </c>
      <c r="D139" t="s">
        <v>212</v>
      </c>
      <c r="E139">
        <v>12</v>
      </c>
      <c r="G139" s="9">
        <f t="shared" si="3"/>
        <v>76</v>
      </c>
    </row>
    <row r="140" spans="3:7" x14ac:dyDescent="0.2">
      <c r="C140" t="s">
        <v>205</v>
      </c>
      <c r="D140" t="s">
        <v>212</v>
      </c>
      <c r="E140">
        <v>14</v>
      </c>
      <c r="G140" s="9">
        <f t="shared" si="3"/>
        <v>78</v>
      </c>
    </row>
    <row r="141" spans="3:7" x14ac:dyDescent="0.2">
      <c r="C141" t="s">
        <v>205</v>
      </c>
      <c r="D141" t="s">
        <v>212</v>
      </c>
      <c r="E141">
        <v>16</v>
      </c>
      <c r="G141" s="10">
        <f t="shared" si="3"/>
        <v>80</v>
      </c>
    </row>
  </sheetData>
  <phoneticPr fontId="1" type="noConversion"/>
  <conditionalFormatting sqref="E55:E99">
    <cfRule type="cellIs" dxfId="1" priority="2" operator="greaterThan">
      <formula>44</formula>
    </cfRule>
  </conditionalFormatting>
  <conditionalFormatting sqref="E4:E50">
    <cfRule type="cellIs" dxfId="0" priority="1" operator="greaterThan">
      <formula>44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2AE0-9EDA-45EA-AA7E-44B4DE442113}">
  <dimension ref="D3:H163"/>
  <sheetViews>
    <sheetView tabSelected="1" topLeftCell="A62" workbookViewId="0">
      <selection activeCell="G82" sqref="G82:G83"/>
    </sheetView>
  </sheetViews>
  <sheetFormatPr defaultRowHeight="14.25" outlineLevelRow="2" x14ac:dyDescent="0.2"/>
  <sheetData>
    <row r="3" spans="4:8" x14ac:dyDescent="0.2">
      <c r="E3" t="s">
        <v>188</v>
      </c>
      <c r="F3" t="s">
        <v>165</v>
      </c>
      <c r="G3">
        <v>7</v>
      </c>
      <c r="H3">
        <v>87</v>
      </c>
    </row>
    <row r="4" spans="4:8" outlineLevel="2" x14ac:dyDescent="0.2">
      <c r="E4" t="s">
        <v>188</v>
      </c>
      <c r="F4" t="s">
        <v>206</v>
      </c>
      <c r="G4">
        <v>7</v>
      </c>
      <c r="H4">
        <v>7</v>
      </c>
    </row>
    <row r="5" spans="4:8" outlineLevel="2" x14ac:dyDescent="0.2">
      <c r="E5" t="s">
        <v>188</v>
      </c>
      <c r="F5" t="s">
        <v>212</v>
      </c>
      <c r="G5">
        <v>7</v>
      </c>
      <c r="H5">
        <v>71</v>
      </c>
    </row>
    <row r="6" spans="4:8" outlineLevel="1" x14ac:dyDescent="0.2">
      <c r="D6" s="4" t="s">
        <v>215</v>
      </c>
      <c r="E6">
        <f>SUBTOTAL(3,E4:E5)</f>
        <v>2</v>
      </c>
    </row>
    <row r="7" spans="4:8" outlineLevel="2" x14ac:dyDescent="0.2">
      <c r="E7" t="s">
        <v>171</v>
      </c>
      <c r="F7" t="s">
        <v>165</v>
      </c>
      <c r="G7">
        <v>8</v>
      </c>
      <c r="H7">
        <v>88</v>
      </c>
    </row>
    <row r="8" spans="4:8" outlineLevel="2" x14ac:dyDescent="0.2">
      <c r="E8" t="s">
        <v>171</v>
      </c>
      <c r="F8" t="s">
        <v>206</v>
      </c>
      <c r="G8">
        <v>8</v>
      </c>
      <c r="H8">
        <v>8</v>
      </c>
    </row>
    <row r="9" spans="4:8" outlineLevel="2" x14ac:dyDescent="0.2">
      <c r="E9" t="s">
        <v>171</v>
      </c>
      <c r="F9" t="s">
        <v>212</v>
      </c>
      <c r="G9">
        <v>8</v>
      </c>
      <c r="H9">
        <v>72</v>
      </c>
    </row>
    <row r="10" spans="4:8" outlineLevel="1" x14ac:dyDescent="0.2">
      <c r="D10" s="4" t="s">
        <v>216</v>
      </c>
      <c r="E10">
        <f>SUBTOTAL(3,E7:E9)</f>
        <v>3</v>
      </c>
    </row>
    <row r="11" spans="4:8" outlineLevel="2" x14ac:dyDescent="0.2">
      <c r="E11" t="s">
        <v>187</v>
      </c>
      <c r="F11" t="s">
        <v>165</v>
      </c>
      <c r="G11">
        <v>5</v>
      </c>
      <c r="H11">
        <v>85</v>
      </c>
    </row>
    <row r="12" spans="4:8" outlineLevel="2" x14ac:dyDescent="0.2">
      <c r="E12" t="s">
        <v>187</v>
      </c>
      <c r="F12" t="s">
        <v>206</v>
      </c>
      <c r="G12">
        <v>5</v>
      </c>
      <c r="H12">
        <v>5</v>
      </c>
    </row>
    <row r="13" spans="4:8" outlineLevel="1" x14ac:dyDescent="0.2">
      <c r="D13" s="4" t="s">
        <v>217</v>
      </c>
      <c r="E13">
        <f>SUBTOTAL(3,E11:E12)</f>
        <v>2</v>
      </c>
    </row>
    <row r="14" spans="4:8" outlineLevel="2" x14ac:dyDescent="0.2">
      <c r="E14" t="s">
        <v>189</v>
      </c>
      <c r="F14" t="s">
        <v>165</v>
      </c>
      <c r="G14">
        <v>9</v>
      </c>
      <c r="H14">
        <v>89</v>
      </c>
    </row>
    <row r="15" spans="4:8" outlineLevel="2" x14ac:dyDescent="0.2">
      <c r="E15" t="s">
        <v>189</v>
      </c>
      <c r="F15" t="s">
        <v>206</v>
      </c>
      <c r="G15">
        <v>9</v>
      </c>
      <c r="H15">
        <v>9</v>
      </c>
    </row>
    <row r="16" spans="4:8" outlineLevel="1" x14ac:dyDescent="0.2">
      <c r="D16" s="4" t="s">
        <v>218</v>
      </c>
      <c r="E16">
        <f>SUBTOTAL(3,E14:E15)</f>
        <v>2</v>
      </c>
    </row>
    <row r="17" spans="4:8" outlineLevel="2" x14ac:dyDescent="0.2">
      <c r="E17" t="s">
        <v>180</v>
      </c>
      <c r="F17" t="s">
        <v>165</v>
      </c>
      <c r="G17">
        <v>28</v>
      </c>
      <c r="H17">
        <v>108</v>
      </c>
    </row>
    <row r="18" spans="4:8" outlineLevel="2" x14ac:dyDescent="0.2">
      <c r="E18" t="s">
        <v>180</v>
      </c>
      <c r="F18" t="s">
        <v>206</v>
      </c>
      <c r="G18">
        <v>28</v>
      </c>
      <c r="H18">
        <v>28</v>
      </c>
    </row>
    <row r="19" spans="4:8" outlineLevel="1" x14ac:dyDescent="0.2">
      <c r="D19" s="4" t="s">
        <v>219</v>
      </c>
      <c r="E19">
        <f>SUBTOTAL(3,E17:E18)</f>
        <v>2</v>
      </c>
    </row>
    <row r="20" spans="4:8" outlineLevel="2" x14ac:dyDescent="0.2">
      <c r="E20" t="s">
        <v>179</v>
      </c>
      <c r="F20" t="s">
        <v>165</v>
      </c>
      <c r="G20">
        <v>26</v>
      </c>
      <c r="H20">
        <v>106</v>
      </c>
    </row>
    <row r="21" spans="4:8" outlineLevel="2" x14ac:dyDescent="0.2">
      <c r="E21" t="s">
        <v>179</v>
      </c>
      <c r="F21" t="s">
        <v>206</v>
      </c>
      <c r="G21">
        <v>26</v>
      </c>
      <c r="H21">
        <v>26</v>
      </c>
    </row>
    <row r="22" spans="4:8" outlineLevel="1" x14ac:dyDescent="0.2">
      <c r="D22" s="4" t="s">
        <v>220</v>
      </c>
      <c r="E22">
        <f>SUBTOTAL(3,E20:E21)</f>
        <v>2</v>
      </c>
    </row>
    <row r="23" spans="4:8" outlineLevel="2" x14ac:dyDescent="0.2">
      <c r="E23" t="s">
        <v>182</v>
      </c>
      <c r="F23" t="s">
        <v>165</v>
      </c>
      <c r="G23">
        <v>34</v>
      </c>
      <c r="H23">
        <v>114</v>
      </c>
    </row>
    <row r="24" spans="4:8" outlineLevel="2" x14ac:dyDescent="0.2">
      <c r="E24" t="s">
        <v>182</v>
      </c>
      <c r="F24" t="s">
        <v>206</v>
      </c>
      <c r="G24">
        <v>34</v>
      </c>
      <c r="H24">
        <v>34</v>
      </c>
    </row>
    <row r="25" spans="4:8" outlineLevel="1" x14ac:dyDescent="0.2">
      <c r="D25" s="4" t="s">
        <v>221</v>
      </c>
      <c r="E25">
        <f>SUBTOTAL(3,E23:E24)</f>
        <v>2</v>
      </c>
    </row>
    <row r="26" spans="4:8" outlineLevel="2" x14ac:dyDescent="0.2">
      <c r="E26" t="s">
        <v>181</v>
      </c>
      <c r="F26" t="s">
        <v>165</v>
      </c>
      <c r="G26">
        <v>32</v>
      </c>
      <c r="H26">
        <v>112</v>
      </c>
    </row>
    <row r="27" spans="4:8" outlineLevel="2" x14ac:dyDescent="0.2">
      <c r="E27" t="s">
        <v>181</v>
      </c>
      <c r="F27" t="s">
        <v>206</v>
      </c>
      <c r="G27">
        <v>32</v>
      </c>
      <c r="H27">
        <v>32</v>
      </c>
    </row>
    <row r="28" spans="4:8" outlineLevel="1" x14ac:dyDescent="0.2">
      <c r="D28" s="4" t="s">
        <v>222</v>
      </c>
      <c r="E28">
        <f>SUBTOTAL(3,E26:E27)</f>
        <v>2</v>
      </c>
    </row>
    <row r="29" spans="4:8" outlineLevel="2" x14ac:dyDescent="0.2">
      <c r="E29" t="s">
        <v>178</v>
      </c>
      <c r="F29" t="s">
        <v>165</v>
      </c>
      <c r="G29">
        <v>22</v>
      </c>
      <c r="H29">
        <v>102</v>
      </c>
    </row>
    <row r="30" spans="4:8" outlineLevel="2" x14ac:dyDescent="0.2">
      <c r="E30" t="s">
        <v>178</v>
      </c>
      <c r="F30" t="s">
        <v>206</v>
      </c>
      <c r="G30">
        <v>22</v>
      </c>
      <c r="H30">
        <v>22</v>
      </c>
    </row>
    <row r="31" spans="4:8" outlineLevel="1" x14ac:dyDescent="0.2">
      <c r="D31" s="4" t="s">
        <v>223</v>
      </c>
      <c r="E31">
        <f>SUBTOTAL(3,E29:E30)</f>
        <v>2</v>
      </c>
    </row>
    <row r="32" spans="4:8" outlineLevel="2" x14ac:dyDescent="0.2">
      <c r="E32" t="s">
        <v>177</v>
      </c>
      <c r="F32" t="s">
        <v>165</v>
      </c>
      <c r="G32">
        <v>20</v>
      </c>
      <c r="H32">
        <v>100</v>
      </c>
    </row>
    <row r="33" spans="4:8" outlineLevel="2" x14ac:dyDescent="0.2">
      <c r="E33" t="s">
        <v>177</v>
      </c>
      <c r="F33" t="s">
        <v>206</v>
      </c>
      <c r="G33">
        <v>20</v>
      </c>
      <c r="H33">
        <v>20</v>
      </c>
    </row>
    <row r="34" spans="4:8" outlineLevel="1" x14ac:dyDescent="0.2">
      <c r="D34" s="4" t="s">
        <v>224</v>
      </c>
      <c r="E34">
        <f>SUBTOTAL(3,E32:E33)</f>
        <v>2</v>
      </c>
    </row>
    <row r="35" spans="4:8" outlineLevel="2" x14ac:dyDescent="0.2">
      <c r="E35" t="s">
        <v>174</v>
      </c>
      <c r="F35" t="s">
        <v>165</v>
      </c>
      <c r="G35">
        <v>16</v>
      </c>
      <c r="H35">
        <v>96</v>
      </c>
    </row>
    <row r="36" spans="4:8" outlineLevel="2" x14ac:dyDescent="0.2">
      <c r="E36" t="s">
        <v>174</v>
      </c>
      <c r="F36" t="s">
        <v>206</v>
      </c>
      <c r="G36">
        <v>16</v>
      </c>
      <c r="H36">
        <v>16</v>
      </c>
    </row>
    <row r="37" spans="4:8" outlineLevel="1" x14ac:dyDescent="0.2">
      <c r="D37" s="4" t="s">
        <v>225</v>
      </c>
      <c r="E37">
        <f>SUBTOTAL(3,E35:E36)</f>
        <v>2</v>
      </c>
    </row>
    <row r="38" spans="4:8" outlineLevel="2" x14ac:dyDescent="0.2">
      <c r="E38" t="s">
        <v>175</v>
      </c>
      <c r="F38" t="s">
        <v>165</v>
      </c>
      <c r="G38">
        <v>14</v>
      </c>
      <c r="H38">
        <v>94</v>
      </c>
    </row>
    <row r="39" spans="4:8" outlineLevel="2" x14ac:dyDescent="0.2">
      <c r="E39" t="s">
        <v>175</v>
      </c>
      <c r="F39" t="s">
        <v>206</v>
      </c>
      <c r="G39">
        <v>14</v>
      </c>
      <c r="H39">
        <v>14</v>
      </c>
    </row>
    <row r="40" spans="4:8" outlineLevel="1" x14ac:dyDescent="0.2">
      <c r="D40" s="4" t="s">
        <v>226</v>
      </c>
      <c r="E40">
        <f>SUBTOTAL(3,E38:E39)</f>
        <v>2</v>
      </c>
    </row>
    <row r="41" spans="4:8" outlineLevel="2" x14ac:dyDescent="0.2">
      <c r="E41" t="s">
        <v>184</v>
      </c>
      <c r="F41" t="s">
        <v>165</v>
      </c>
      <c r="G41">
        <v>40</v>
      </c>
      <c r="H41">
        <v>120</v>
      </c>
    </row>
    <row r="42" spans="4:8" outlineLevel="2" x14ac:dyDescent="0.2">
      <c r="E42" t="s">
        <v>184</v>
      </c>
      <c r="F42" t="s">
        <v>206</v>
      </c>
      <c r="G42">
        <v>40</v>
      </c>
      <c r="H42">
        <v>40</v>
      </c>
    </row>
    <row r="43" spans="4:8" outlineLevel="1" x14ac:dyDescent="0.2">
      <c r="D43" s="4" t="s">
        <v>227</v>
      </c>
      <c r="E43">
        <f>SUBTOTAL(3,E41:E42)</f>
        <v>2</v>
      </c>
    </row>
    <row r="44" spans="4:8" outlineLevel="2" x14ac:dyDescent="0.2">
      <c r="E44" t="s">
        <v>183</v>
      </c>
      <c r="F44" t="s">
        <v>165</v>
      </c>
      <c r="G44">
        <v>38</v>
      </c>
      <c r="H44">
        <v>118</v>
      </c>
    </row>
    <row r="45" spans="4:8" outlineLevel="2" x14ac:dyDescent="0.2">
      <c r="E45" t="s">
        <v>183</v>
      </c>
      <c r="F45" t="s">
        <v>206</v>
      </c>
      <c r="G45">
        <v>38</v>
      </c>
      <c r="H45">
        <v>38</v>
      </c>
    </row>
    <row r="46" spans="4:8" outlineLevel="1" x14ac:dyDescent="0.2">
      <c r="D46" s="4" t="s">
        <v>228</v>
      </c>
      <c r="E46">
        <f>SUBTOTAL(3,E44:E45)</f>
        <v>2</v>
      </c>
    </row>
    <row r="47" spans="4:8" outlineLevel="2" x14ac:dyDescent="0.2">
      <c r="E47" t="s">
        <v>205</v>
      </c>
      <c r="F47" t="s">
        <v>165</v>
      </c>
      <c r="G47" s="3">
        <v>41</v>
      </c>
      <c r="H47">
        <v>121</v>
      </c>
    </row>
    <row r="48" spans="4:8" outlineLevel="2" x14ac:dyDescent="0.2">
      <c r="E48" t="s">
        <v>205</v>
      </c>
      <c r="F48" t="s">
        <v>165</v>
      </c>
      <c r="G48" s="3">
        <v>42</v>
      </c>
      <c r="H48">
        <v>122</v>
      </c>
    </row>
    <row r="49" spans="4:8" outlineLevel="2" x14ac:dyDescent="0.2">
      <c r="E49" t="s">
        <v>205</v>
      </c>
      <c r="F49" t="s">
        <v>165</v>
      </c>
      <c r="G49" s="3">
        <v>45</v>
      </c>
      <c r="H49">
        <v>123</v>
      </c>
    </row>
    <row r="50" spans="4:8" outlineLevel="2" x14ac:dyDescent="0.2">
      <c r="E50" t="s">
        <v>205</v>
      </c>
      <c r="F50" t="s">
        <v>206</v>
      </c>
      <c r="G50" s="6">
        <v>41</v>
      </c>
      <c r="H50">
        <v>41</v>
      </c>
    </row>
    <row r="51" spans="4:8" outlineLevel="2" x14ac:dyDescent="0.2">
      <c r="E51" t="s">
        <v>205</v>
      </c>
      <c r="F51" t="s">
        <v>206</v>
      </c>
      <c r="G51" s="6">
        <v>42</v>
      </c>
      <c r="H51">
        <v>42</v>
      </c>
    </row>
    <row r="52" spans="4:8" outlineLevel="2" x14ac:dyDescent="0.2">
      <c r="E52" t="s">
        <v>205</v>
      </c>
      <c r="F52" t="s">
        <v>212</v>
      </c>
      <c r="G52" s="1">
        <v>14</v>
      </c>
      <c r="H52">
        <v>78</v>
      </c>
    </row>
    <row r="53" spans="4:8" outlineLevel="2" x14ac:dyDescent="0.2">
      <c r="E53" t="s">
        <v>205</v>
      </c>
      <c r="F53" t="s">
        <v>212</v>
      </c>
      <c r="G53" s="1">
        <v>16</v>
      </c>
      <c r="H53">
        <v>80</v>
      </c>
    </row>
    <row r="54" spans="4:8" outlineLevel="1" x14ac:dyDescent="0.2">
      <c r="D54" s="4" t="s">
        <v>229</v>
      </c>
      <c r="E54">
        <f>SUBTOTAL(3,E47:E53)</f>
        <v>7</v>
      </c>
    </row>
    <row r="55" spans="4:8" outlineLevel="2" x14ac:dyDescent="0.2">
      <c r="E55" t="s">
        <v>194</v>
      </c>
      <c r="F55" t="s">
        <v>165</v>
      </c>
      <c r="G55">
        <v>19</v>
      </c>
      <c r="H55">
        <v>99</v>
      </c>
    </row>
    <row r="56" spans="4:8" outlineLevel="2" x14ac:dyDescent="0.2">
      <c r="E56" t="s">
        <v>194</v>
      </c>
      <c r="F56" t="s">
        <v>206</v>
      </c>
      <c r="G56">
        <v>19</v>
      </c>
      <c r="H56">
        <v>19</v>
      </c>
    </row>
    <row r="57" spans="4:8" outlineLevel="2" x14ac:dyDescent="0.2">
      <c r="E57" t="s">
        <v>194</v>
      </c>
      <c r="F57" t="s">
        <v>212</v>
      </c>
      <c r="G57">
        <v>1</v>
      </c>
      <c r="H57">
        <v>65</v>
      </c>
    </row>
    <row r="58" spans="4:8" outlineLevel="1" x14ac:dyDescent="0.2">
      <c r="D58" s="4" t="s">
        <v>230</v>
      </c>
      <c r="E58">
        <f>SUBTOTAL(3,E55:E57)</f>
        <v>3</v>
      </c>
    </row>
    <row r="59" spans="4:8" outlineLevel="2" x14ac:dyDescent="0.2">
      <c r="E59" t="s">
        <v>185</v>
      </c>
      <c r="F59" t="s">
        <v>165</v>
      </c>
      <c r="G59" s="3">
        <v>1</v>
      </c>
      <c r="H59">
        <v>81</v>
      </c>
    </row>
    <row r="60" spans="4:8" outlineLevel="2" x14ac:dyDescent="0.2">
      <c r="E60" t="s">
        <v>185</v>
      </c>
      <c r="F60" t="s">
        <v>165</v>
      </c>
      <c r="G60" s="3">
        <v>3</v>
      </c>
      <c r="H60">
        <v>83</v>
      </c>
    </row>
    <row r="61" spans="4:8" outlineLevel="2" x14ac:dyDescent="0.2">
      <c r="E61" t="s">
        <v>185</v>
      </c>
      <c r="F61" t="s">
        <v>206</v>
      </c>
      <c r="G61" s="6">
        <v>1</v>
      </c>
      <c r="H61">
        <v>1</v>
      </c>
    </row>
    <row r="62" spans="4:8" outlineLevel="2" x14ac:dyDescent="0.2">
      <c r="E62" t="s">
        <v>185</v>
      </c>
      <c r="F62" t="s">
        <v>206</v>
      </c>
      <c r="G62" s="6">
        <v>3</v>
      </c>
      <c r="H62">
        <v>3</v>
      </c>
    </row>
    <row r="63" spans="4:8" outlineLevel="2" x14ac:dyDescent="0.2">
      <c r="E63" t="s">
        <v>185</v>
      </c>
      <c r="F63" t="s">
        <v>212</v>
      </c>
      <c r="G63" s="1">
        <v>10</v>
      </c>
      <c r="H63">
        <v>74</v>
      </c>
    </row>
    <row r="64" spans="4:8" outlineLevel="2" x14ac:dyDescent="0.2">
      <c r="E64" t="s">
        <v>185</v>
      </c>
      <c r="F64" t="s">
        <v>212</v>
      </c>
      <c r="G64" s="1">
        <v>12</v>
      </c>
      <c r="H64">
        <v>76</v>
      </c>
    </row>
    <row r="65" spans="4:8" outlineLevel="1" x14ac:dyDescent="0.2">
      <c r="D65" s="4" t="s">
        <v>231</v>
      </c>
      <c r="E65">
        <f>SUBTOTAL(3,E59:E64)</f>
        <v>6</v>
      </c>
    </row>
    <row r="66" spans="4:8" outlineLevel="2" x14ac:dyDescent="0.2">
      <c r="E66" t="s">
        <v>169</v>
      </c>
      <c r="F66" t="s">
        <v>165</v>
      </c>
      <c r="G66">
        <v>4</v>
      </c>
      <c r="H66">
        <v>84</v>
      </c>
    </row>
    <row r="67" spans="4:8" outlineLevel="2" x14ac:dyDescent="0.2">
      <c r="E67" t="s">
        <v>169</v>
      </c>
      <c r="F67" t="s">
        <v>206</v>
      </c>
      <c r="G67">
        <v>4</v>
      </c>
      <c r="H67">
        <v>4</v>
      </c>
    </row>
    <row r="68" spans="4:8" outlineLevel="1" x14ac:dyDescent="0.2">
      <c r="D68" s="4" t="s">
        <v>232</v>
      </c>
      <c r="E68">
        <f>SUBTOTAL(3,E66:E67)</f>
        <v>2</v>
      </c>
    </row>
    <row r="69" spans="4:8" outlineLevel="2" x14ac:dyDescent="0.2">
      <c r="E69" t="s">
        <v>54</v>
      </c>
      <c r="F69" t="s">
        <v>165</v>
      </c>
      <c r="G69">
        <v>18</v>
      </c>
      <c r="H69">
        <v>98</v>
      </c>
    </row>
    <row r="70" spans="4:8" outlineLevel="2" x14ac:dyDescent="0.2">
      <c r="E70" t="s">
        <v>54</v>
      </c>
      <c r="F70" t="s">
        <v>165</v>
      </c>
      <c r="G70">
        <v>24</v>
      </c>
      <c r="H70">
        <v>104</v>
      </c>
    </row>
    <row r="71" spans="4:8" outlineLevel="2" x14ac:dyDescent="0.2">
      <c r="E71" t="s">
        <v>54</v>
      </c>
      <c r="F71" t="s">
        <v>165</v>
      </c>
      <c r="G71">
        <v>30</v>
      </c>
      <c r="H71">
        <v>110</v>
      </c>
    </row>
    <row r="72" spans="4:8" outlineLevel="2" x14ac:dyDescent="0.2">
      <c r="E72" t="s">
        <v>54</v>
      </c>
      <c r="F72" t="s">
        <v>165</v>
      </c>
      <c r="G72">
        <v>36</v>
      </c>
      <c r="H72">
        <v>116</v>
      </c>
    </row>
    <row r="73" spans="4:8" outlineLevel="2" x14ac:dyDescent="0.2">
      <c r="E73" t="s">
        <v>54</v>
      </c>
      <c r="F73" t="s">
        <v>165</v>
      </c>
      <c r="G73" s="3">
        <v>43</v>
      </c>
      <c r="H73">
        <v>124</v>
      </c>
    </row>
    <row r="74" spans="4:8" outlineLevel="2" x14ac:dyDescent="0.2">
      <c r="E74" t="s">
        <v>54</v>
      </c>
      <c r="F74" t="s">
        <v>165</v>
      </c>
      <c r="G74" s="3">
        <v>44</v>
      </c>
      <c r="H74">
        <v>125</v>
      </c>
    </row>
    <row r="75" spans="4:8" outlineLevel="2" x14ac:dyDescent="0.2">
      <c r="E75" t="s">
        <v>54</v>
      </c>
      <c r="F75" t="s">
        <v>165</v>
      </c>
      <c r="G75" s="3">
        <v>46</v>
      </c>
      <c r="H75">
        <v>126</v>
      </c>
    </row>
    <row r="76" spans="4:8" outlineLevel="2" x14ac:dyDescent="0.2">
      <c r="E76" t="s">
        <v>54</v>
      </c>
      <c r="F76" t="s">
        <v>206</v>
      </c>
      <c r="G76">
        <v>18</v>
      </c>
      <c r="H76">
        <v>18</v>
      </c>
    </row>
    <row r="77" spans="4:8" outlineLevel="2" x14ac:dyDescent="0.2">
      <c r="E77" t="s">
        <v>54</v>
      </c>
      <c r="F77" t="s">
        <v>206</v>
      </c>
      <c r="G77">
        <v>24</v>
      </c>
      <c r="H77">
        <v>24</v>
      </c>
    </row>
    <row r="78" spans="4:8" outlineLevel="2" x14ac:dyDescent="0.2">
      <c r="E78" t="s">
        <v>54</v>
      </c>
      <c r="F78" t="s">
        <v>206</v>
      </c>
      <c r="G78">
        <v>30</v>
      </c>
      <c r="H78">
        <v>30</v>
      </c>
    </row>
    <row r="79" spans="4:8" outlineLevel="2" x14ac:dyDescent="0.2">
      <c r="E79" t="s">
        <v>54</v>
      </c>
      <c r="F79" t="s">
        <v>206</v>
      </c>
      <c r="G79">
        <v>36</v>
      </c>
      <c r="H79">
        <v>36</v>
      </c>
    </row>
    <row r="80" spans="4:8" outlineLevel="2" x14ac:dyDescent="0.2">
      <c r="E80" t="s">
        <v>54</v>
      </c>
      <c r="F80" t="s">
        <v>206</v>
      </c>
      <c r="G80" s="6">
        <v>43</v>
      </c>
      <c r="H80">
        <v>43</v>
      </c>
    </row>
    <row r="81" spans="4:8" outlineLevel="2" x14ac:dyDescent="0.2">
      <c r="E81" t="s">
        <v>54</v>
      </c>
      <c r="F81" t="s">
        <v>206</v>
      </c>
      <c r="G81" s="6">
        <v>44</v>
      </c>
      <c r="H81">
        <v>44</v>
      </c>
    </row>
    <row r="82" spans="4:8" outlineLevel="2" x14ac:dyDescent="0.2">
      <c r="E82" t="s">
        <v>54</v>
      </c>
      <c r="F82" t="s">
        <v>208</v>
      </c>
      <c r="G82">
        <v>1</v>
      </c>
      <c r="H82">
        <v>45</v>
      </c>
    </row>
    <row r="83" spans="4:8" outlineLevel="2" x14ac:dyDescent="0.2">
      <c r="E83" t="s">
        <v>54</v>
      </c>
      <c r="F83" t="s">
        <v>208</v>
      </c>
      <c r="G83">
        <v>2</v>
      </c>
      <c r="H83">
        <v>46</v>
      </c>
    </row>
    <row r="84" spans="4:8" outlineLevel="2" x14ac:dyDescent="0.2">
      <c r="E84" t="s">
        <v>54</v>
      </c>
      <c r="F84" t="s">
        <v>212</v>
      </c>
      <c r="G84">
        <v>11</v>
      </c>
      <c r="H84">
        <v>75</v>
      </c>
    </row>
    <row r="85" spans="4:8" outlineLevel="2" x14ac:dyDescent="0.2">
      <c r="E85" t="s">
        <v>54</v>
      </c>
      <c r="F85" t="s">
        <v>212</v>
      </c>
      <c r="G85">
        <v>15</v>
      </c>
      <c r="H85">
        <v>79</v>
      </c>
    </row>
    <row r="86" spans="4:8" outlineLevel="1" x14ac:dyDescent="0.2">
      <c r="D86" s="4" t="s">
        <v>55</v>
      </c>
      <c r="E86">
        <f>SUBTOTAL(3,E69:E85)</f>
        <v>17</v>
      </c>
    </row>
    <row r="87" spans="4:8" outlineLevel="2" x14ac:dyDescent="0.2">
      <c r="E87" t="s">
        <v>173</v>
      </c>
      <c r="F87" t="s">
        <v>165</v>
      </c>
      <c r="G87">
        <v>12</v>
      </c>
      <c r="H87">
        <v>92</v>
      </c>
    </row>
    <row r="88" spans="4:8" outlineLevel="2" x14ac:dyDescent="0.2">
      <c r="E88" t="s">
        <v>173</v>
      </c>
      <c r="F88" t="s">
        <v>206</v>
      </c>
      <c r="G88">
        <v>12</v>
      </c>
      <c r="H88">
        <v>12</v>
      </c>
    </row>
    <row r="89" spans="4:8" outlineLevel="1" x14ac:dyDescent="0.2">
      <c r="D89" s="4" t="s">
        <v>233</v>
      </c>
      <c r="E89">
        <f>SUBTOTAL(3,E87:E88)</f>
        <v>2</v>
      </c>
    </row>
    <row r="90" spans="4:8" outlineLevel="2" x14ac:dyDescent="0.2">
      <c r="E90" t="s">
        <v>167</v>
      </c>
      <c r="F90" t="s">
        <v>165</v>
      </c>
      <c r="G90">
        <v>2</v>
      </c>
      <c r="H90">
        <v>82</v>
      </c>
    </row>
    <row r="91" spans="4:8" outlineLevel="2" x14ac:dyDescent="0.2">
      <c r="E91" t="s">
        <v>167</v>
      </c>
      <c r="F91" t="s">
        <v>206</v>
      </c>
      <c r="G91">
        <v>2</v>
      </c>
      <c r="H91">
        <v>2</v>
      </c>
    </row>
    <row r="92" spans="4:8" outlineLevel="2" x14ac:dyDescent="0.2">
      <c r="E92" t="s">
        <v>167</v>
      </c>
      <c r="F92" t="s">
        <v>212</v>
      </c>
      <c r="G92">
        <v>13</v>
      </c>
      <c r="H92">
        <v>77</v>
      </c>
    </row>
    <row r="93" spans="4:8" outlineLevel="1" x14ac:dyDescent="0.2">
      <c r="D93" s="4" t="s">
        <v>234</v>
      </c>
      <c r="E93">
        <f>SUBTOTAL(3,E90:E92)</f>
        <v>3</v>
      </c>
    </row>
    <row r="94" spans="4:8" outlineLevel="2" x14ac:dyDescent="0.2">
      <c r="E94" t="s">
        <v>192</v>
      </c>
      <c r="F94" t="s">
        <v>165</v>
      </c>
      <c r="G94">
        <v>15</v>
      </c>
      <c r="H94">
        <v>95</v>
      </c>
    </row>
    <row r="95" spans="4:8" outlineLevel="2" x14ac:dyDescent="0.2">
      <c r="E95" t="s">
        <v>192</v>
      </c>
      <c r="F95" t="s">
        <v>206</v>
      </c>
      <c r="G95">
        <v>15</v>
      </c>
      <c r="H95">
        <v>15</v>
      </c>
    </row>
    <row r="96" spans="4:8" outlineLevel="2" x14ac:dyDescent="0.2">
      <c r="E96" t="s">
        <v>192</v>
      </c>
      <c r="F96" t="s">
        <v>212</v>
      </c>
      <c r="G96">
        <v>3</v>
      </c>
      <c r="H96">
        <v>67</v>
      </c>
    </row>
    <row r="97" spans="4:8" outlineLevel="1" x14ac:dyDescent="0.2">
      <c r="D97" s="4" t="s">
        <v>235</v>
      </c>
      <c r="E97">
        <f>SUBTOTAL(3,E94:E96)</f>
        <v>3</v>
      </c>
    </row>
    <row r="98" spans="4:8" outlineLevel="2" x14ac:dyDescent="0.2">
      <c r="E98" t="s">
        <v>193</v>
      </c>
      <c r="F98" t="s">
        <v>165</v>
      </c>
      <c r="G98">
        <v>17</v>
      </c>
      <c r="H98">
        <v>97</v>
      </c>
    </row>
    <row r="99" spans="4:8" outlineLevel="2" x14ac:dyDescent="0.2">
      <c r="E99" t="s">
        <v>193</v>
      </c>
      <c r="F99" t="s">
        <v>206</v>
      </c>
      <c r="G99">
        <v>17</v>
      </c>
      <c r="H99">
        <v>17</v>
      </c>
    </row>
    <row r="100" spans="4:8" outlineLevel="2" x14ac:dyDescent="0.2">
      <c r="E100" t="s">
        <v>193</v>
      </c>
      <c r="F100" t="s">
        <v>212</v>
      </c>
      <c r="G100">
        <v>2</v>
      </c>
      <c r="H100">
        <v>66</v>
      </c>
    </row>
    <row r="101" spans="4:8" outlineLevel="1" x14ac:dyDescent="0.2">
      <c r="D101" s="4" t="s">
        <v>236</v>
      </c>
      <c r="E101">
        <f>SUBTOTAL(3,E98:E100)</f>
        <v>3</v>
      </c>
    </row>
    <row r="102" spans="4:8" outlineLevel="2" x14ac:dyDescent="0.2">
      <c r="E102" t="s">
        <v>199</v>
      </c>
      <c r="F102" t="s">
        <v>165</v>
      </c>
      <c r="G102">
        <v>31</v>
      </c>
      <c r="H102">
        <v>111</v>
      </c>
    </row>
    <row r="103" spans="4:8" outlineLevel="2" x14ac:dyDescent="0.2">
      <c r="E103" t="s">
        <v>199</v>
      </c>
      <c r="F103" t="s">
        <v>206</v>
      </c>
      <c r="G103">
        <v>31</v>
      </c>
      <c r="H103">
        <v>31</v>
      </c>
    </row>
    <row r="104" spans="4:8" outlineLevel="2" x14ac:dyDescent="0.2">
      <c r="E104" t="s">
        <v>199</v>
      </c>
      <c r="F104" t="s">
        <v>208</v>
      </c>
      <c r="G104">
        <v>12</v>
      </c>
      <c r="H104">
        <v>56</v>
      </c>
    </row>
    <row r="105" spans="4:8" outlineLevel="1" x14ac:dyDescent="0.2">
      <c r="D105" s="4" t="s">
        <v>237</v>
      </c>
      <c r="E105">
        <f>SUBTOTAL(3,E102:E104)</f>
        <v>3</v>
      </c>
    </row>
    <row r="106" spans="4:8" outlineLevel="2" x14ac:dyDescent="0.2">
      <c r="E106" t="s">
        <v>200</v>
      </c>
      <c r="F106" t="s">
        <v>165</v>
      </c>
      <c r="G106">
        <v>29</v>
      </c>
      <c r="H106">
        <v>109</v>
      </c>
    </row>
    <row r="107" spans="4:8" outlineLevel="2" x14ac:dyDescent="0.2">
      <c r="E107" t="s">
        <v>200</v>
      </c>
      <c r="F107" t="s">
        <v>206</v>
      </c>
      <c r="G107">
        <v>29</v>
      </c>
      <c r="H107">
        <v>29</v>
      </c>
    </row>
    <row r="108" spans="4:8" outlineLevel="2" x14ac:dyDescent="0.2">
      <c r="E108" t="s">
        <v>200</v>
      </c>
      <c r="F108" t="s">
        <v>208</v>
      </c>
      <c r="G108">
        <v>11</v>
      </c>
      <c r="H108">
        <v>55</v>
      </c>
    </row>
    <row r="109" spans="4:8" outlineLevel="1" x14ac:dyDescent="0.2">
      <c r="D109" s="4" t="s">
        <v>238</v>
      </c>
      <c r="E109">
        <f>SUBTOTAL(3,E106:E108)</f>
        <v>3</v>
      </c>
    </row>
    <row r="110" spans="4:8" outlineLevel="2" x14ac:dyDescent="0.2">
      <c r="E110" t="s">
        <v>202</v>
      </c>
      <c r="F110" t="s">
        <v>165</v>
      </c>
      <c r="G110">
        <v>33</v>
      </c>
      <c r="H110">
        <v>113</v>
      </c>
    </row>
    <row r="111" spans="4:8" outlineLevel="2" x14ac:dyDescent="0.2">
      <c r="E111" t="s">
        <v>202</v>
      </c>
      <c r="F111" t="s">
        <v>206</v>
      </c>
      <c r="G111">
        <v>33</v>
      </c>
      <c r="H111">
        <v>33</v>
      </c>
    </row>
    <row r="112" spans="4:8" outlineLevel="2" x14ac:dyDescent="0.2">
      <c r="E112" t="s">
        <v>202</v>
      </c>
      <c r="F112" t="s">
        <v>208</v>
      </c>
      <c r="G112">
        <v>13</v>
      </c>
      <c r="H112">
        <v>57</v>
      </c>
    </row>
    <row r="113" spans="4:8" outlineLevel="1" x14ac:dyDescent="0.2">
      <c r="D113" s="4" t="s">
        <v>239</v>
      </c>
      <c r="E113">
        <f>SUBTOTAL(3,E110:E112)</f>
        <v>3</v>
      </c>
    </row>
    <row r="114" spans="4:8" outlineLevel="2" x14ac:dyDescent="0.2">
      <c r="E114" t="s">
        <v>196</v>
      </c>
      <c r="F114" t="s">
        <v>165</v>
      </c>
      <c r="G114">
        <v>23</v>
      </c>
      <c r="H114">
        <v>103</v>
      </c>
    </row>
    <row r="115" spans="4:8" outlineLevel="2" x14ac:dyDescent="0.2">
      <c r="E115" t="s">
        <v>196</v>
      </c>
      <c r="F115" t="s">
        <v>206</v>
      </c>
      <c r="G115">
        <v>23</v>
      </c>
      <c r="H115">
        <v>23</v>
      </c>
    </row>
    <row r="116" spans="4:8" outlineLevel="2" x14ac:dyDescent="0.2">
      <c r="E116" t="s">
        <v>196</v>
      </c>
      <c r="F116" t="s">
        <v>208</v>
      </c>
      <c r="G116">
        <v>8</v>
      </c>
      <c r="H116">
        <v>52</v>
      </c>
    </row>
    <row r="117" spans="4:8" outlineLevel="1" x14ac:dyDescent="0.2">
      <c r="D117" s="4" t="s">
        <v>240</v>
      </c>
      <c r="E117">
        <f>SUBTOTAL(3,E114:E116)</f>
        <v>3</v>
      </c>
    </row>
    <row r="118" spans="4:8" outlineLevel="2" x14ac:dyDescent="0.2">
      <c r="E118" t="s">
        <v>197</v>
      </c>
      <c r="F118" t="s">
        <v>165</v>
      </c>
      <c r="G118">
        <v>25</v>
      </c>
      <c r="H118">
        <v>105</v>
      </c>
    </row>
    <row r="119" spans="4:8" outlineLevel="2" x14ac:dyDescent="0.2">
      <c r="E119" t="s">
        <v>197</v>
      </c>
      <c r="F119" t="s">
        <v>206</v>
      </c>
      <c r="G119">
        <v>25</v>
      </c>
      <c r="H119">
        <v>25</v>
      </c>
    </row>
    <row r="120" spans="4:8" outlineLevel="2" x14ac:dyDescent="0.2">
      <c r="E120" t="s">
        <v>197</v>
      </c>
      <c r="F120" t="s">
        <v>208</v>
      </c>
      <c r="G120">
        <v>9</v>
      </c>
      <c r="H120">
        <v>53</v>
      </c>
    </row>
    <row r="121" spans="4:8" outlineLevel="1" x14ac:dyDescent="0.2">
      <c r="D121" s="4" t="s">
        <v>241</v>
      </c>
      <c r="E121">
        <f>SUBTOTAL(3,E118:E120)</f>
        <v>3</v>
      </c>
    </row>
    <row r="122" spans="4:8" outlineLevel="2" x14ac:dyDescent="0.2">
      <c r="E122" t="s">
        <v>201</v>
      </c>
      <c r="F122" t="s">
        <v>165</v>
      </c>
      <c r="G122">
        <v>27</v>
      </c>
      <c r="H122">
        <v>107</v>
      </c>
    </row>
    <row r="123" spans="4:8" outlineLevel="2" x14ac:dyDescent="0.2">
      <c r="E123" t="s">
        <v>201</v>
      </c>
      <c r="F123" t="s">
        <v>206</v>
      </c>
      <c r="G123">
        <v>27</v>
      </c>
      <c r="H123">
        <v>27</v>
      </c>
    </row>
    <row r="124" spans="4:8" outlineLevel="2" x14ac:dyDescent="0.2">
      <c r="E124" t="s">
        <v>201</v>
      </c>
      <c r="F124" t="s">
        <v>208</v>
      </c>
      <c r="G124">
        <v>10</v>
      </c>
      <c r="H124">
        <v>54</v>
      </c>
    </row>
    <row r="125" spans="4:8" outlineLevel="1" x14ac:dyDescent="0.2">
      <c r="D125" s="4" t="s">
        <v>242</v>
      </c>
      <c r="E125">
        <f>SUBTOTAL(3,E122:E124)</f>
        <v>3</v>
      </c>
    </row>
    <row r="126" spans="4:8" outlineLevel="2" x14ac:dyDescent="0.2">
      <c r="E126" t="s">
        <v>195</v>
      </c>
      <c r="F126" t="s">
        <v>165</v>
      </c>
      <c r="G126">
        <v>21</v>
      </c>
      <c r="H126">
        <v>101</v>
      </c>
    </row>
    <row r="127" spans="4:8" outlineLevel="2" x14ac:dyDescent="0.2">
      <c r="E127" t="s">
        <v>195</v>
      </c>
      <c r="F127" t="s">
        <v>206</v>
      </c>
      <c r="G127">
        <v>21</v>
      </c>
      <c r="H127">
        <v>21</v>
      </c>
    </row>
    <row r="128" spans="4:8" outlineLevel="2" x14ac:dyDescent="0.2">
      <c r="E128" t="s">
        <v>195</v>
      </c>
      <c r="F128" t="s">
        <v>208</v>
      </c>
      <c r="G128">
        <v>7</v>
      </c>
      <c r="H128">
        <v>51</v>
      </c>
    </row>
    <row r="129" spans="4:8" outlineLevel="1" x14ac:dyDescent="0.2">
      <c r="D129" s="4" t="s">
        <v>243</v>
      </c>
      <c r="E129">
        <f>SUBTOTAL(3,E126:E128)</f>
        <v>3</v>
      </c>
    </row>
    <row r="130" spans="4:8" outlineLevel="2" x14ac:dyDescent="0.2">
      <c r="E130" t="s">
        <v>198</v>
      </c>
      <c r="F130" t="s">
        <v>165</v>
      </c>
      <c r="G130">
        <v>39</v>
      </c>
      <c r="H130">
        <v>119</v>
      </c>
    </row>
    <row r="131" spans="4:8" outlineLevel="2" x14ac:dyDescent="0.2">
      <c r="E131" t="s">
        <v>198</v>
      </c>
      <c r="F131" t="s">
        <v>206</v>
      </c>
      <c r="G131">
        <v>39</v>
      </c>
      <c r="H131">
        <v>39</v>
      </c>
    </row>
    <row r="132" spans="4:8" outlineLevel="2" x14ac:dyDescent="0.2">
      <c r="E132" t="s">
        <v>198</v>
      </c>
      <c r="F132" t="s">
        <v>208</v>
      </c>
      <c r="G132">
        <v>16</v>
      </c>
      <c r="H132">
        <v>60</v>
      </c>
    </row>
    <row r="133" spans="4:8" outlineLevel="1" x14ac:dyDescent="0.2">
      <c r="D133" s="4" t="s">
        <v>244</v>
      </c>
      <c r="E133">
        <f>SUBTOTAL(3,E130:E132)</f>
        <v>3</v>
      </c>
    </row>
    <row r="134" spans="4:8" outlineLevel="2" x14ac:dyDescent="0.2">
      <c r="E134" t="s">
        <v>203</v>
      </c>
      <c r="F134" t="s">
        <v>165</v>
      </c>
      <c r="G134">
        <v>35</v>
      </c>
      <c r="H134">
        <v>115</v>
      </c>
    </row>
    <row r="135" spans="4:8" outlineLevel="2" x14ac:dyDescent="0.2">
      <c r="E135" t="s">
        <v>203</v>
      </c>
      <c r="F135" t="s">
        <v>206</v>
      </c>
      <c r="G135">
        <v>35</v>
      </c>
      <c r="H135">
        <v>35</v>
      </c>
    </row>
    <row r="136" spans="4:8" outlineLevel="2" x14ac:dyDescent="0.2">
      <c r="E136" t="s">
        <v>203</v>
      </c>
      <c r="F136" t="s">
        <v>208</v>
      </c>
      <c r="G136">
        <v>14</v>
      </c>
      <c r="H136">
        <v>58</v>
      </c>
    </row>
    <row r="137" spans="4:8" outlineLevel="1" x14ac:dyDescent="0.2">
      <c r="D137" s="4" t="s">
        <v>245</v>
      </c>
      <c r="E137">
        <f>SUBTOTAL(3,E134:E136)</f>
        <v>3</v>
      </c>
    </row>
    <row r="138" spans="4:8" outlineLevel="2" x14ac:dyDescent="0.2">
      <c r="E138" t="s">
        <v>190</v>
      </c>
      <c r="F138" t="s">
        <v>165</v>
      </c>
      <c r="G138">
        <v>11</v>
      </c>
      <c r="H138">
        <v>91</v>
      </c>
    </row>
    <row r="139" spans="4:8" outlineLevel="2" x14ac:dyDescent="0.2">
      <c r="E139" t="s">
        <v>190</v>
      </c>
      <c r="F139" t="s">
        <v>206</v>
      </c>
      <c r="G139">
        <v>11</v>
      </c>
      <c r="H139">
        <v>11</v>
      </c>
    </row>
    <row r="140" spans="4:8" outlineLevel="2" x14ac:dyDescent="0.2">
      <c r="E140" t="s">
        <v>190</v>
      </c>
      <c r="F140" t="s">
        <v>212</v>
      </c>
      <c r="G140">
        <v>5</v>
      </c>
      <c r="H140">
        <v>69</v>
      </c>
    </row>
    <row r="141" spans="4:8" outlineLevel="1" x14ac:dyDescent="0.2">
      <c r="D141" s="4" t="s">
        <v>246</v>
      </c>
      <c r="E141">
        <f>SUBTOTAL(3,E138:E140)</f>
        <v>3</v>
      </c>
    </row>
    <row r="142" spans="4:8" outlineLevel="2" x14ac:dyDescent="0.2">
      <c r="E142" t="s">
        <v>191</v>
      </c>
      <c r="F142" t="s">
        <v>165</v>
      </c>
      <c r="G142">
        <v>13</v>
      </c>
      <c r="H142">
        <v>93</v>
      </c>
    </row>
    <row r="143" spans="4:8" outlineLevel="2" x14ac:dyDescent="0.2">
      <c r="E143" t="s">
        <v>191</v>
      </c>
      <c r="F143" t="s">
        <v>206</v>
      </c>
      <c r="G143">
        <v>13</v>
      </c>
      <c r="H143">
        <v>13</v>
      </c>
    </row>
    <row r="144" spans="4:8" outlineLevel="2" x14ac:dyDescent="0.2">
      <c r="E144" t="s">
        <v>191</v>
      </c>
      <c r="F144" t="s">
        <v>212</v>
      </c>
      <c r="G144">
        <v>4</v>
      </c>
      <c r="H144">
        <v>68</v>
      </c>
    </row>
    <row r="145" spans="4:8" outlineLevel="1" x14ac:dyDescent="0.2">
      <c r="D145" s="4" t="s">
        <v>247</v>
      </c>
      <c r="E145">
        <f>SUBTOTAL(3,E142:E144)</f>
        <v>3</v>
      </c>
    </row>
    <row r="146" spans="4:8" outlineLevel="2" x14ac:dyDescent="0.2">
      <c r="E146" t="s">
        <v>172</v>
      </c>
      <c r="F146" t="s">
        <v>165</v>
      </c>
      <c r="G146">
        <v>10</v>
      </c>
      <c r="H146">
        <v>90</v>
      </c>
    </row>
    <row r="147" spans="4:8" outlineLevel="2" x14ac:dyDescent="0.2">
      <c r="E147" t="s">
        <v>172</v>
      </c>
      <c r="F147" t="s">
        <v>206</v>
      </c>
      <c r="G147">
        <v>10</v>
      </c>
      <c r="H147">
        <v>10</v>
      </c>
    </row>
    <row r="148" spans="4:8" outlineLevel="2" x14ac:dyDescent="0.2">
      <c r="E148" t="s">
        <v>172</v>
      </c>
      <c r="F148" t="s">
        <v>212</v>
      </c>
      <c r="G148">
        <v>6</v>
      </c>
      <c r="H148">
        <v>70</v>
      </c>
    </row>
    <row r="149" spans="4:8" outlineLevel="1" x14ac:dyDescent="0.2">
      <c r="D149" s="4" t="s">
        <v>248</v>
      </c>
      <c r="E149">
        <f>SUBTOTAL(3,E146:E148)</f>
        <v>3</v>
      </c>
    </row>
    <row r="150" spans="4:8" outlineLevel="2" x14ac:dyDescent="0.2">
      <c r="E150" t="s">
        <v>170</v>
      </c>
      <c r="F150" t="s">
        <v>165</v>
      </c>
      <c r="G150">
        <v>6</v>
      </c>
      <c r="H150">
        <v>86</v>
      </c>
    </row>
    <row r="151" spans="4:8" outlineLevel="2" x14ac:dyDescent="0.2">
      <c r="E151" t="s">
        <v>170</v>
      </c>
      <c r="F151" t="s">
        <v>206</v>
      </c>
      <c r="G151">
        <v>6</v>
      </c>
      <c r="H151">
        <v>6</v>
      </c>
    </row>
    <row r="152" spans="4:8" outlineLevel="2" x14ac:dyDescent="0.2">
      <c r="E152" t="s">
        <v>170</v>
      </c>
      <c r="F152" t="s">
        <v>212</v>
      </c>
      <c r="G152">
        <v>9</v>
      </c>
      <c r="H152">
        <v>73</v>
      </c>
    </row>
    <row r="153" spans="4:8" outlineLevel="1" x14ac:dyDescent="0.2">
      <c r="D153" s="4" t="s">
        <v>249</v>
      </c>
      <c r="E153">
        <f>SUBTOTAL(3,E150:E152)</f>
        <v>3</v>
      </c>
    </row>
    <row r="154" spans="4:8" outlineLevel="2" x14ac:dyDescent="0.2">
      <c r="E154" t="s">
        <v>204</v>
      </c>
      <c r="F154" t="s">
        <v>165</v>
      </c>
      <c r="G154">
        <v>37</v>
      </c>
      <c r="H154">
        <v>117</v>
      </c>
    </row>
    <row r="155" spans="4:8" outlineLevel="2" x14ac:dyDescent="0.2">
      <c r="E155" t="s">
        <v>204</v>
      </c>
      <c r="F155" t="s">
        <v>206</v>
      </c>
      <c r="G155">
        <v>37</v>
      </c>
      <c r="H155">
        <v>37</v>
      </c>
    </row>
    <row r="156" spans="4:8" outlineLevel="2" x14ac:dyDescent="0.2">
      <c r="E156" t="s">
        <v>204</v>
      </c>
      <c r="F156" t="s">
        <v>208</v>
      </c>
      <c r="G156">
        <v>15</v>
      </c>
      <c r="H156">
        <v>59</v>
      </c>
    </row>
    <row r="157" spans="4:8" outlineLevel="1" x14ac:dyDescent="0.2">
      <c r="D157" s="4" t="s">
        <v>250</v>
      </c>
      <c r="E157">
        <f>SUBTOTAL(3,E154:E156)</f>
        <v>3</v>
      </c>
    </row>
    <row r="158" spans="4:8" outlineLevel="2" x14ac:dyDescent="0.2">
      <c r="E158" t="s">
        <v>210</v>
      </c>
      <c r="F158" t="s">
        <v>208</v>
      </c>
      <c r="G158">
        <v>3</v>
      </c>
      <c r="H158">
        <v>47</v>
      </c>
    </row>
    <row r="159" spans="4:8" outlineLevel="2" x14ac:dyDescent="0.2">
      <c r="E159" t="s">
        <v>210</v>
      </c>
      <c r="F159" t="s">
        <v>208</v>
      </c>
      <c r="G159">
        <v>5</v>
      </c>
      <c r="H159">
        <v>49</v>
      </c>
    </row>
    <row r="160" spans="4:8" outlineLevel="2" x14ac:dyDescent="0.2">
      <c r="E160" t="s">
        <v>210</v>
      </c>
      <c r="F160" t="s">
        <v>208</v>
      </c>
      <c r="G160">
        <v>4</v>
      </c>
      <c r="H160">
        <v>48</v>
      </c>
    </row>
    <row r="161" spans="4:8" outlineLevel="2" x14ac:dyDescent="0.2">
      <c r="E161" t="s">
        <v>210</v>
      </c>
      <c r="F161" t="s">
        <v>208</v>
      </c>
      <c r="G161">
        <v>6</v>
      </c>
      <c r="H161">
        <v>50</v>
      </c>
    </row>
    <row r="162" spans="4:8" outlineLevel="1" x14ac:dyDescent="0.2">
      <c r="D162" s="4" t="s">
        <v>251</v>
      </c>
      <c r="E162">
        <f>SUBTOTAL(3,E158:E161)</f>
        <v>4</v>
      </c>
    </row>
    <row r="163" spans="4:8" x14ac:dyDescent="0.2">
      <c r="D163" s="4" t="s">
        <v>56</v>
      </c>
      <c r="E163">
        <f>SUBTOTAL(3,E4:E161)</f>
        <v>121</v>
      </c>
    </row>
  </sheetData>
  <sortState xmlns:xlrd2="http://schemas.microsoft.com/office/spreadsheetml/2017/richdata2" ref="E3:H161">
    <sortCondition ref="E3:E16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FAC3-F7B5-4E45-8A3A-199152B521E9}">
  <dimension ref="D2:AE142"/>
  <sheetViews>
    <sheetView topLeftCell="B1" zoomScale="85" zoomScaleNormal="85" workbookViewId="0">
      <selection activeCell="B90" sqref="A90:XFD90"/>
    </sheetView>
  </sheetViews>
  <sheetFormatPr defaultRowHeight="14.25" x14ac:dyDescent="0.2"/>
  <sheetData>
    <row r="2" spans="4:31" x14ac:dyDescent="0.2">
      <c r="D2" t="s">
        <v>60</v>
      </c>
      <c r="E2" s="5">
        <v>87</v>
      </c>
      <c r="F2" s="5">
        <v>7</v>
      </c>
      <c r="G2" s="5">
        <v>71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4:31" x14ac:dyDescent="0.2">
      <c r="E3" s="5">
        <v>88</v>
      </c>
      <c r="F3" s="5">
        <v>8</v>
      </c>
      <c r="G3" s="5">
        <v>72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4:31" x14ac:dyDescent="0.2">
      <c r="E4" s="5">
        <v>85</v>
      </c>
      <c r="F4" s="5">
        <v>5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4:31" x14ac:dyDescent="0.2">
      <c r="E5" s="5">
        <v>89</v>
      </c>
      <c r="F5" s="5">
        <v>9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4:31" x14ac:dyDescent="0.2">
      <c r="E6" s="5">
        <v>108</v>
      </c>
      <c r="F6" s="5">
        <v>28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4:31" x14ac:dyDescent="0.2">
      <c r="E7" s="5">
        <v>106</v>
      </c>
      <c r="F7" s="5">
        <v>26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4:31" x14ac:dyDescent="0.2">
      <c r="E8" s="5">
        <v>114</v>
      </c>
      <c r="F8" s="5">
        <v>34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4:31" x14ac:dyDescent="0.2">
      <c r="E9" s="5">
        <v>112</v>
      </c>
      <c r="F9" s="5">
        <v>32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4:31" x14ac:dyDescent="0.2">
      <c r="E10" s="5">
        <v>102</v>
      </c>
      <c r="F10" s="5">
        <v>22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4:31" x14ac:dyDescent="0.2">
      <c r="E11" s="5">
        <v>100</v>
      </c>
      <c r="F11" s="5">
        <v>20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4:31" x14ac:dyDescent="0.2">
      <c r="E12" s="5">
        <v>96</v>
      </c>
      <c r="F12" s="5">
        <v>16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4:31" x14ac:dyDescent="0.2">
      <c r="E13" s="5">
        <v>94</v>
      </c>
      <c r="F13" s="5">
        <v>14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4:31" x14ac:dyDescent="0.2">
      <c r="E14" s="5">
        <v>120</v>
      </c>
      <c r="F14" s="5">
        <v>40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4:31" x14ac:dyDescent="0.2">
      <c r="E15" s="5">
        <v>118</v>
      </c>
      <c r="F15" s="5">
        <v>38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4:31" x14ac:dyDescent="0.2">
      <c r="E16" s="5">
        <v>121</v>
      </c>
      <c r="F16" s="5">
        <v>122</v>
      </c>
      <c r="G16" s="5">
        <v>123</v>
      </c>
      <c r="H16" s="5">
        <v>41</v>
      </c>
      <c r="I16" s="5">
        <v>42</v>
      </c>
      <c r="J16" s="5">
        <v>78</v>
      </c>
      <c r="K16" s="5">
        <v>80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5:31" x14ac:dyDescent="0.2">
      <c r="E17" s="5">
        <v>99</v>
      </c>
      <c r="F17" s="5">
        <v>19</v>
      </c>
      <c r="G17" s="5">
        <v>65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5:31" x14ac:dyDescent="0.2">
      <c r="E18" s="5">
        <v>81</v>
      </c>
      <c r="F18" s="5">
        <v>83</v>
      </c>
      <c r="G18" s="5">
        <v>1</v>
      </c>
      <c r="H18" s="5">
        <v>3</v>
      </c>
      <c r="I18" s="5">
        <v>74</v>
      </c>
      <c r="J18" s="5">
        <v>76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5:31" x14ac:dyDescent="0.2">
      <c r="E19" s="5">
        <v>84</v>
      </c>
      <c r="F19" s="5">
        <v>4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5:31" x14ac:dyDescent="0.2">
      <c r="E20" s="5">
        <v>98</v>
      </c>
      <c r="F20" s="5">
        <v>104</v>
      </c>
      <c r="G20" s="5">
        <v>110</v>
      </c>
      <c r="H20" s="5">
        <v>116</v>
      </c>
      <c r="I20" s="5">
        <v>124</v>
      </c>
      <c r="J20" s="5">
        <v>125</v>
      </c>
      <c r="K20" s="5">
        <v>126</v>
      </c>
      <c r="L20" s="5">
        <v>18</v>
      </c>
      <c r="M20" s="5">
        <v>24</v>
      </c>
      <c r="N20" s="5">
        <v>30</v>
      </c>
      <c r="O20" s="5">
        <v>36</v>
      </c>
      <c r="P20" s="5">
        <v>43</v>
      </c>
      <c r="Q20" s="5">
        <v>44</v>
      </c>
      <c r="R20" s="5">
        <v>45</v>
      </c>
      <c r="S20" s="5">
        <v>46</v>
      </c>
      <c r="T20" s="5">
        <v>75</v>
      </c>
      <c r="U20" s="5">
        <v>79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5:31" x14ac:dyDescent="0.2">
      <c r="E21" s="5">
        <v>92</v>
      </c>
      <c r="F21" s="5">
        <v>12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5:31" x14ac:dyDescent="0.2">
      <c r="E22" s="5">
        <v>82</v>
      </c>
      <c r="F22" s="5">
        <v>2</v>
      </c>
      <c r="G22" s="5">
        <v>77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5:31" x14ac:dyDescent="0.2">
      <c r="E23" s="5">
        <v>95</v>
      </c>
      <c r="F23" s="5">
        <v>15</v>
      </c>
      <c r="G23" s="5">
        <v>67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5:31" x14ac:dyDescent="0.2">
      <c r="E24" s="5">
        <v>97</v>
      </c>
      <c r="F24" s="5">
        <v>17</v>
      </c>
      <c r="G24" s="5">
        <v>66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5:31" x14ac:dyDescent="0.2">
      <c r="E25" s="5">
        <v>111</v>
      </c>
      <c r="F25" s="5">
        <v>31</v>
      </c>
      <c r="G25" s="5">
        <v>56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5:31" x14ac:dyDescent="0.2">
      <c r="E26" s="5">
        <v>109</v>
      </c>
      <c r="F26" s="5">
        <v>29</v>
      </c>
      <c r="G26" s="5">
        <v>55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5:31" x14ac:dyDescent="0.2">
      <c r="E27" s="5">
        <v>113</v>
      </c>
      <c r="F27" s="5">
        <v>33</v>
      </c>
      <c r="G27" s="5">
        <v>57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5:31" x14ac:dyDescent="0.2">
      <c r="E28" s="5">
        <v>103</v>
      </c>
      <c r="F28" s="5">
        <v>23</v>
      </c>
      <c r="G28" s="5">
        <v>52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5:31" x14ac:dyDescent="0.2">
      <c r="E29" s="5">
        <v>105</v>
      </c>
      <c r="F29" s="5">
        <v>25</v>
      </c>
      <c r="G29" s="5">
        <v>53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5:31" x14ac:dyDescent="0.2">
      <c r="E30" s="5">
        <v>107</v>
      </c>
      <c r="F30" s="5">
        <v>27</v>
      </c>
      <c r="G30" s="5">
        <v>54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5:31" x14ac:dyDescent="0.2">
      <c r="E31" s="5">
        <v>101</v>
      </c>
      <c r="F31" s="5">
        <v>21</v>
      </c>
      <c r="G31" s="5">
        <v>51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5:31" x14ac:dyDescent="0.2">
      <c r="E32" s="5">
        <v>119</v>
      </c>
      <c r="F32" s="5">
        <v>39</v>
      </c>
      <c r="G32" s="5">
        <v>60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5:31" x14ac:dyDescent="0.2">
      <c r="E33" s="5">
        <v>115</v>
      </c>
      <c r="F33" s="5">
        <v>35</v>
      </c>
      <c r="G33" s="5">
        <v>58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5:31" x14ac:dyDescent="0.2">
      <c r="E34" s="5">
        <v>91</v>
      </c>
      <c r="F34" s="5">
        <v>11</v>
      </c>
      <c r="G34" s="5">
        <v>69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5:31" x14ac:dyDescent="0.2">
      <c r="E35" s="5">
        <v>93</v>
      </c>
      <c r="F35" s="5">
        <v>13</v>
      </c>
      <c r="G35" s="5">
        <v>68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5:31" x14ac:dyDescent="0.2">
      <c r="E36" s="5">
        <v>90</v>
      </c>
      <c r="F36" s="5">
        <v>10</v>
      </c>
      <c r="G36" s="5">
        <v>70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5:31" x14ac:dyDescent="0.2">
      <c r="E37" s="5">
        <v>86</v>
      </c>
      <c r="F37" s="5">
        <v>6</v>
      </c>
      <c r="G37" s="5">
        <v>73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5:31" x14ac:dyDescent="0.2">
      <c r="E38" s="5">
        <v>117</v>
      </c>
      <c r="F38" s="5">
        <v>37</v>
      </c>
      <c r="G38" s="5">
        <v>59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5:31" x14ac:dyDescent="0.2">
      <c r="E39" s="5">
        <v>47</v>
      </c>
      <c r="F39" s="5">
        <v>49</v>
      </c>
      <c r="G39" s="5">
        <v>48</v>
      </c>
      <c r="H39" s="5">
        <v>50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5:31" x14ac:dyDescent="0.2"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5:31" x14ac:dyDescent="0.2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5:31" x14ac:dyDescent="0.2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5:31" x14ac:dyDescent="0.2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52" spans="5:31" x14ac:dyDescent="0.2">
      <c r="E52" t="str">
        <f>CONCATENATE(E2,$D$2)</f>
        <v>87,</v>
      </c>
      <c r="F52" t="str">
        <f t="shared" ref="F52:AE52" si="0">CONCATENATE(F2,$D$2)</f>
        <v>7,</v>
      </c>
      <c r="G52" t="str">
        <f t="shared" si="0"/>
        <v>71,</v>
      </c>
      <c r="H52" t="str">
        <f t="shared" si="0"/>
        <v>0,</v>
      </c>
      <c r="I52" t="str">
        <f t="shared" si="0"/>
        <v>0,</v>
      </c>
      <c r="J52" t="str">
        <f t="shared" si="0"/>
        <v>0,</v>
      </c>
      <c r="K52" t="str">
        <f t="shared" si="0"/>
        <v>0,</v>
      </c>
      <c r="L52" t="str">
        <f t="shared" si="0"/>
        <v>0,</v>
      </c>
      <c r="M52" t="str">
        <f t="shared" si="0"/>
        <v>0,</v>
      </c>
      <c r="N52" t="str">
        <f t="shared" si="0"/>
        <v>0,</v>
      </c>
      <c r="O52" t="str">
        <f t="shared" si="0"/>
        <v>0,</v>
      </c>
      <c r="P52" t="str">
        <f t="shared" si="0"/>
        <v>0,</v>
      </c>
      <c r="Q52" t="str">
        <f t="shared" si="0"/>
        <v>0,</v>
      </c>
      <c r="R52" t="str">
        <f t="shared" si="0"/>
        <v>0,</v>
      </c>
      <c r="S52" t="str">
        <f t="shared" si="0"/>
        <v>0,</v>
      </c>
      <c r="T52" t="str">
        <f t="shared" si="0"/>
        <v>0,</v>
      </c>
      <c r="U52" t="str">
        <f t="shared" si="0"/>
        <v>0,</v>
      </c>
      <c r="V52" t="str">
        <f t="shared" si="0"/>
        <v>0,</v>
      </c>
      <c r="W52" t="str">
        <f t="shared" si="0"/>
        <v>0,</v>
      </c>
      <c r="X52" t="str">
        <f t="shared" si="0"/>
        <v>0,</v>
      </c>
      <c r="Y52" t="str">
        <f t="shared" si="0"/>
        <v>0,</v>
      </c>
      <c r="Z52" t="str">
        <f t="shared" si="0"/>
        <v>0,</v>
      </c>
      <c r="AA52" t="str">
        <f t="shared" si="0"/>
        <v>0,</v>
      </c>
      <c r="AB52" t="str">
        <f t="shared" si="0"/>
        <v>0,</v>
      </c>
      <c r="AC52" t="str">
        <f t="shared" si="0"/>
        <v>0,</v>
      </c>
      <c r="AD52" t="str">
        <f t="shared" si="0"/>
        <v>0,</v>
      </c>
      <c r="AE52" t="str">
        <f t="shared" si="0"/>
        <v>0,</v>
      </c>
    </row>
    <row r="53" spans="5:31" x14ac:dyDescent="0.2">
      <c r="E53" t="str">
        <f t="shared" ref="E53:AE53" si="1">CONCATENATE(E3,$D$2)</f>
        <v>88,</v>
      </c>
      <c r="F53" t="str">
        <f t="shared" si="1"/>
        <v>8,</v>
      </c>
      <c r="G53" t="str">
        <f t="shared" si="1"/>
        <v>72,</v>
      </c>
      <c r="H53" t="str">
        <f t="shared" si="1"/>
        <v>0,</v>
      </c>
      <c r="I53" t="str">
        <f t="shared" si="1"/>
        <v>0,</v>
      </c>
      <c r="J53" t="str">
        <f t="shared" si="1"/>
        <v>0,</v>
      </c>
      <c r="K53" t="str">
        <f t="shared" si="1"/>
        <v>0,</v>
      </c>
      <c r="L53" t="str">
        <f t="shared" si="1"/>
        <v>0,</v>
      </c>
      <c r="M53" t="str">
        <f t="shared" si="1"/>
        <v>0,</v>
      </c>
      <c r="N53" t="str">
        <f t="shared" si="1"/>
        <v>0,</v>
      </c>
      <c r="O53" t="str">
        <f t="shared" si="1"/>
        <v>0,</v>
      </c>
      <c r="P53" t="str">
        <f t="shared" si="1"/>
        <v>0,</v>
      </c>
      <c r="Q53" t="str">
        <f t="shared" si="1"/>
        <v>0,</v>
      </c>
      <c r="R53" t="str">
        <f t="shared" si="1"/>
        <v>0,</v>
      </c>
      <c r="S53" t="str">
        <f t="shared" si="1"/>
        <v>0,</v>
      </c>
      <c r="T53" t="str">
        <f t="shared" si="1"/>
        <v>0,</v>
      </c>
      <c r="U53" t="str">
        <f t="shared" si="1"/>
        <v>0,</v>
      </c>
      <c r="V53" t="str">
        <f t="shared" si="1"/>
        <v>0,</v>
      </c>
      <c r="W53" t="str">
        <f t="shared" si="1"/>
        <v>0,</v>
      </c>
      <c r="X53" t="str">
        <f t="shared" si="1"/>
        <v>0,</v>
      </c>
      <c r="Y53" t="str">
        <f t="shared" si="1"/>
        <v>0,</v>
      </c>
      <c r="Z53" t="str">
        <f t="shared" si="1"/>
        <v>0,</v>
      </c>
      <c r="AA53" t="str">
        <f t="shared" si="1"/>
        <v>0,</v>
      </c>
      <c r="AB53" t="str">
        <f t="shared" si="1"/>
        <v>0,</v>
      </c>
      <c r="AC53" t="str">
        <f t="shared" si="1"/>
        <v>0,</v>
      </c>
      <c r="AD53" t="str">
        <f t="shared" si="1"/>
        <v>0,</v>
      </c>
      <c r="AE53" t="str">
        <f t="shared" si="1"/>
        <v>0,</v>
      </c>
    </row>
    <row r="54" spans="5:31" x14ac:dyDescent="0.2">
      <c r="E54" t="str">
        <f t="shared" ref="E54:AE54" si="2">CONCATENATE(E4,$D$2)</f>
        <v>85,</v>
      </c>
      <c r="F54" t="str">
        <f t="shared" si="2"/>
        <v>5,</v>
      </c>
      <c r="G54" t="str">
        <f t="shared" si="2"/>
        <v>0,</v>
      </c>
      <c r="H54" t="str">
        <f t="shared" si="2"/>
        <v>0,</v>
      </c>
      <c r="I54" t="str">
        <f t="shared" si="2"/>
        <v>0,</v>
      </c>
      <c r="J54" t="str">
        <f t="shared" si="2"/>
        <v>0,</v>
      </c>
      <c r="K54" t="str">
        <f t="shared" si="2"/>
        <v>0,</v>
      </c>
      <c r="L54" t="str">
        <f t="shared" si="2"/>
        <v>0,</v>
      </c>
      <c r="M54" t="str">
        <f t="shared" si="2"/>
        <v>0,</v>
      </c>
      <c r="N54" t="str">
        <f t="shared" si="2"/>
        <v>0,</v>
      </c>
      <c r="O54" t="str">
        <f t="shared" si="2"/>
        <v>0,</v>
      </c>
      <c r="P54" t="str">
        <f t="shared" si="2"/>
        <v>0,</v>
      </c>
      <c r="Q54" t="str">
        <f t="shared" si="2"/>
        <v>0,</v>
      </c>
      <c r="R54" t="str">
        <f t="shared" si="2"/>
        <v>0,</v>
      </c>
      <c r="S54" t="str">
        <f t="shared" si="2"/>
        <v>0,</v>
      </c>
      <c r="T54" t="str">
        <f t="shared" si="2"/>
        <v>0,</v>
      </c>
      <c r="U54" t="str">
        <f t="shared" si="2"/>
        <v>0,</v>
      </c>
      <c r="V54" t="str">
        <f t="shared" si="2"/>
        <v>0,</v>
      </c>
      <c r="W54" t="str">
        <f t="shared" si="2"/>
        <v>0,</v>
      </c>
      <c r="X54" t="str">
        <f t="shared" si="2"/>
        <v>0,</v>
      </c>
      <c r="Y54" t="str">
        <f t="shared" si="2"/>
        <v>0,</v>
      </c>
      <c r="Z54" t="str">
        <f t="shared" si="2"/>
        <v>0,</v>
      </c>
      <c r="AA54" t="str">
        <f t="shared" si="2"/>
        <v>0,</v>
      </c>
      <c r="AB54" t="str">
        <f t="shared" si="2"/>
        <v>0,</v>
      </c>
      <c r="AC54" t="str">
        <f t="shared" si="2"/>
        <v>0,</v>
      </c>
      <c r="AD54" t="str">
        <f t="shared" si="2"/>
        <v>0,</v>
      </c>
      <c r="AE54" t="str">
        <f t="shared" si="2"/>
        <v>0,</v>
      </c>
    </row>
    <row r="55" spans="5:31" x14ac:dyDescent="0.2">
      <c r="E55" t="str">
        <f t="shared" ref="E55:AE55" si="3">CONCATENATE(E5,$D$2)</f>
        <v>89,</v>
      </c>
      <c r="F55" t="str">
        <f t="shared" si="3"/>
        <v>9,</v>
      </c>
      <c r="G55" t="str">
        <f t="shared" si="3"/>
        <v>0,</v>
      </c>
      <c r="H55" t="str">
        <f t="shared" si="3"/>
        <v>0,</v>
      </c>
      <c r="I55" t="str">
        <f t="shared" si="3"/>
        <v>0,</v>
      </c>
      <c r="J55" t="str">
        <f t="shared" si="3"/>
        <v>0,</v>
      </c>
      <c r="K55" t="str">
        <f t="shared" si="3"/>
        <v>0,</v>
      </c>
      <c r="L55" t="str">
        <f t="shared" si="3"/>
        <v>0,</v>
      </c>
      <c r="M55" t="str">
        <f t="shared" si="3"/>
        <v>0,</v>
      </c>
      <c r="N55" t="str">
        <f t="shared" si="3"/>
        <v>0,</v>
      </c>
      <c r="O55" t="str">
        <f t="shared" si="3"/>
        <v>0,</v>
      </c>
      <c r="P55" t="str">
        <f t="shared" si="3"/>
        <v>0,</v>
      </c>
      <c r="Q55" t="str">
        <f t="shared" si="3"/>
        <v>0,</v>
      </c>
      <c r="R55" t="str">
        <f t="shared" si="3"/>
        <v>0,</v>
      </c>
      <c r="S55" t="str">
        <f t="shared" si="3"/>
        <v>0,</v>
      </c>
      <c r="T55" t="str">
        <f t="shared" si="3"/>
        <v>0,</v>
      </c>
      <c r="U55" t="str">
        <f t="shared" si="3"/>
        <v>0,</v>
      </c>
      <c r="V55" t="str">
        <f t="shared" si="3"/>
        <v>0,</v>
      </c>
      <c r="W55" t="str">
        <f t="shared" si="3"/>
        <v>0,</v>
      </c>
      <c r="X55" t="str">
        <f t="shared" si="3"/>
        <v>0,</v>
      </c>
      <c r="Y55" t="str">
        <f t="shared" si="3"/>
        <v>0,</v>
      </c>
      <c r="Z55" t="str">
        <f t="shared" si="3"/>
        <v>0,</v>
      </c>
      <c r="AA55" t="str">
        <f t="shared" si="3"/>
        <v>0,</v>
      </c>
      <c r="AB55" t="str">
        <f t="shared" si="3"/>
        <v>0,</v>
      </c>
      <c r="AC55" t="str">
        <f t="shared" si="3"/>
        <v>0,</v>
      </c>
      <c r="AD55" t="str">
        <f t="shared" si="3"/>
        <v>0,</v>
      </c>
      <c r="AE55" t="str">
        <f t="shared" si="3"/>
        <v>0,</v>
      </c>
    </row>
    <row r="56" spans="5:31" x14ac:dyDescent="0.2">
      <c r="E56" t="str">
        <f t="shared" ref="E56:AE56" si="4">CONCATENATE(E6,$D$2)</f>
        <v>108,</v>
      </c>
      <c r="F56" t="str">
        <f t="shared" si="4"/>
        <v>28,</v>
      </c>
      <c r="G56" t="str">
        <f t="shared" si="4"/>
        <v>0,</v>
      </c>
      <c r="H56" t="str">
        <f t="shared" si="4"/>
        <v>0,</v>
      </c>
      <c r="I56" t="str">
        <f t="shared" si="4"/>
        <v>0,</v>
      </c>
      <c r="J56" t="str">
        <f t="shared" si="4"/>
        <v>0,</v>
      </c>
      <c r="K56" t="str">
        <f t="shared" si="4"/>
        <v>0,</v>
      </c>
      <c r="L56" t="str">
        <f t="shared" si="4"/>
        <v>0,</v>
      </c>
      <c r="M56" t="str">
        <f t="shared" si="4"/>
        <v>0,</v>
      </c>
      <c r="N56" t="str">
        <f t="shared" si="4"/>
        <v>0,</v>
      </c>
      <c r="O56" t="str">
        <f t="shared" si="4"/>
        <v>0,</v>
      </c>
      <c r="P56" t="str">
        <f t="shared" si="4"/>
        <v>0,</v>
      </c>
      <c r="Q56" t="str">
        <f t="shared" si="4"/>
        <v>0,</v>
      </c>
      <c r="R56" t="str">
        <f t="shared" si="4"/>
        <v>0,</v>
      </c>
      <c r="S56" t="str">
        <f t="shared" si="4"/>
        <v>0,</v>
      </c>
      <c r="T56" t="str">
        <f t="shared" si="4"/>
        <v>0,</v>
      </c>
      <c r="U56" t="str">
        <f t="shared" si="4"/>
        <v>0,</v>
      </c>
      <c r="V56" t="str">
        <f t="shared" si="4"/>
        <v>0,</v>
      </c>
      <c r="W56" t="str">
        <f t="shared" si="4"/>
        <v>0,</v>
      </c>
      <c r="X56" t="str">
        <f t="shared" si="4"/>
        <v>0,</v>
      </c>
      <c r="Y56" t="str">
        <f t="shared" si="4"/>
        <v>0,</v>
      </c>
      <c r="Z56" t="str">
        <f t="shared" si="4"/>
        <v>0,</v>
      </c>
      <c r="AA56" t="str">
        <f t="shared" si="4"/>
        <v>0,</v>
      </c>
      <c r="AB56" t="str">
        <f t="shared" si="4"/>
        <v>0,</v>
      </c>
      <c r="AC56" t="str">
        <f t="shared" si="4"/>
        <v>0,</v>
      </c>
      <c r="AD56" t="str">
        <f t="shared" si="4"/>
        <v>0,</v>
      </c>
      <c r="AE56" t="str">
        <f t="shared" si="4"/>
        <v>0,</v>
      </c>
    </row>
    <row r="57" spans="5:31" x14ac:dyDescent="0.2">
      <c r="E57" t="str">
        <f t="shared" ref="E57:AE57" si="5">CONCATENATE(E7,$D$2)</f>
        <v>106,</v>
      </c>
      <c r="F57" t="str">
        <f t="shared" si="5"/>
        <v>26,</v>
      </c>
      <c r="G57" t="str">
        <f t="shared" si="5"/>
        <v>0,</v>
      </c>
      <c r="H57" t="str">
        <f t="shared" si="5"/>
        <v>0,</v>
      </c>
      <c r="I57" t="str">
        <f t="shared" si="5"/>
        <v>0,</v>
      </c>
      <c r="J57" t="str">
        <f t="shared" si="5"/>
        <v>0,</v>
      </c>
      <c r="K57" t="str">
        <f t="shared" si="5"/>
        <v>0,</v>
      </c>
      <c r="L57" t="str">
        <f t="shared" si="5"/>
        <v>0,</v>
      </c>
      <c r="M57" t="str">
        <f t="shared" si="5"/>
        <v>0,</v>
      </c>
      <c r="N57" t="str">
        <f t="shared" si="5"/>
        <v>0,</v>
      </c>
      <c r="O57" t="str">
        <f t="shared" si="5"/>
        <v>0,</v>
      </c>
      <c r="P57" t="str">
        <f t="shared" si="5"/>
        <v>0,</v>
      </c>
      <c r="Q57" t="str">
        <f t="shared" si="5"/>
        <v>0,</v>
      </c>
      <c r="R57" t="str">
        <f t="shared" si="5"/>
        <v>0,</v>
      </c>
      <c r="S57" t="str">
        <f t="shared" si="5"/>
        <v>0,</v>
      </c>
      <c r="T57" t="str">
        <f t="shared" si="5"/>
        <v>0,</v>
      </c>
      <c r="U57" t="str">
        <f t="shared" si="5"/>
        <v>0,</v>
      </c>
      <c r="V57" t="str">
        <f t="shared" si="5"/>
        <v>0,</v>
      </c>
      <c r="W57" t="str">
        <f t="shared" si="5"/>
        <v>0,</v>
      </c>
      <c r="X57" t="str">
        <f t="shared" si="5"/>
        <v>0,</v>
      </c>
      <c r="Y57" t="str">
        <f t="shared" si="5"/>
        <v>0,</v>
      </c>
      <c r="Z57" t="str">
        <f t="shared" si="5"/>
        <v>0,</v>
      </c>
      <c r="AA57" t="str">
        <f t="shared" si="5"/>
        <v>0,</v>
      </c>
      <c r="AB57" t="str">
        <f t="shared" si="5"/>
        <v>0,</v>
      </c>
      <c r="AC57" t="str">
        <f t="shared" si="5"/>
        <v>0,</v>
      </c>
      <c r="AD57" t="str">
        <f t="shared" si="5"/>
        <v>0,</v>
      </c>
      <c r="AE57" t="str">
        <f t="shared" si="5"/>
        <v>0,</v>
      </c>
    </row>
    <row r="58" spans="5:31" x14ac:dyDescent="0.2">
      <c r="E58" t="str">
        <f t="shared" ref="E58:AE58" si="6">CONCATENATE(E8,$D$2)</f>
        <v>114,</v>
      </c>
      <c r="F58" t="str">
        <f t="shared" si="6"/>
        <v>34,</v>
      </c>
      <c r="G58" t="str">
        <f t="shared" si="6"/>
        <v>0,</v>
      </c>
      <c r="H58" t="str">
        <f t="shared" si="6"/>
        <v>0,</v>
      </c>
      <c r="I58" t="str">
        <f t="shared" si="6"/>
        <v>0,</v>
      </c>
      <c r="J58" t="str">
        <f t="shared" si="6"/>
        <v>0,</v>
      </c>
      <c r="K58" t="str">
        <f t="shared" si="6"/>
        <v>0,</v>
      </c>
      <c r="L58" t="str">
        <f t="shared" si="6"/>
        <v>0,</v>
      </c>
      <c r="M58" t="str">
        <f t="shared" si="6"/>
        <v>0,</v>
      </c>
      <c r="N58" t="str">
        <f t="shared" si="6"/>
        <v>0,</v>
      </c>
      <c r="O58" t="str">
        <f t="shared" si="6"/>
        <v>0,</v>
      </c>
      <c r="P58" t="str">
        <f t="shared" si="6"/>
        <v>0,</v>
      </c>
      <c r="Q58" t="str">
        <f t="shared" si="6"/>
        <v>0,</v>
      </c>
      <c r="R58" t="str">
        <f t="shared" si="6"/>
        <v>0,</v>
      </c>
      <c r="S58" t="str">
        <f t="shared" si="6"/>
        <v>0,</v>
      </c>
      <c r="T58" t="str">
        <f t="shared" si="6"/>
        <v>0,</v>
      </c>
      <c r="U58" t="str">
        <f t="shared" si="6"/>
        <v>0,</v>
      </c>
      <c r="V58" t="str">
        <f t="shared" si="6"/>
        <v>0,</v>
      </c>
      <c r="W58" t="str">
        <f t="shared" si="6"/>
        <v>0,</v>
      </c>
      <c r="X58" t="str">
        <f t="shared" si="6"/>
        <v>0,</v>
      </c>
      <c r="Y58" t="str">
        <f t="shared" si="6"/>
        <v>0,</v>
      </c>
      <c r="Z58" t="str">
        <f t="shared" si="6"/>
        <v>0,</v>
      </c>
      <c r="AA58" t="str">
        <f t="shared" si="6"/>
        <v>0,</v>
      </c>
      <c r="AB58" t="str">
        <f t="shared" si="6"/>
        <v>0,</v>
      </c>
      <c r="AC58" t="str">
        <f t="shared" si="6"/>
        <v>0,</v>
      </c>
      <c r="AD58" t="str">
        <f t="shared" si="6"/>
        <v>0,</v>
      </c>
      <c r="AE58" t="str">
        <f t="shared" si="6"/>
        <v>0,</v>
      </c>
    </row>
    <row r="59" spans="5:31" x14ac:dyDescent="0.2">
      <c r="E59" t="str">
        <f t="shared" ref="E59:AE59" si="7">CONCATENATE(E9,$D$2)</f>
        <v>112,</v>
      </c>
      <c r="F59" t="str">
        <f t="shared" si="7"/>
        <v>32,</v>
      </c>
      <c r="G59" t="str">
        <f t="shared" si="7"/>
        <v>0,</v>
      </c>
      <c r="H59" t="str">
        <f t="shared" si="7"/>
        <v>0,</v>
      </c>
      <c r="I59" t="str">
        <f t="shared" si="7"/>
        <v>0,</v>
      </c>
      <c r="J59" t="str">
        <f t="shared" si="7"/>
        <v>0,</v>
      </c>
      <c r="K59" t="str">
        <f t="shared" si="7"/>
        <v>0,</v>
      </c>
      <c r="L59" t="str">
        <f t="shared" si="7"/>
        <v>0,</v>
      </c>
      <c r="M59" t="str">
        <f t="shared" si="7"/>
        <v>0,</v>
      </c>
      <c r="N59" t="str">
        <f t="shared" si="7"/>
        <v>0,</v>
      </c>
      <c r="O59" t="str">
        <f t="shared" si="7"/>
        <v>0,</v>
      </c>
      <c r="P59" t="str">
        <f t="shared" si="7"/>
        <v>0,</v>
      </c>
      <c r="Q59" t="str">
        <f t="shared" si="7"/>
        <v>0,</v>
      </c>
      <c r="R59" t="str">
        <f t="shared" si="7"/>
        <v>0,</v>
      </c>
      <c r="S59" t="str">
        <f t="shared" si="7"/>
        <v>0,</v>
      </c>
      <c r="T59" t="str">
        <f t="shared" si="7"/>
        <v>0,</v>
      </c>
      <c r="U59" t="str">
        <f t="shared" si="7"/>
        <v>0,</v>
      </c>
      <c r="V59" t="str">
        <f t="shared" si="7"/>
        <v>0,</v>
      </c>
      <c r="W59" t="str">
        <f t="shared" si="7"/>
        <v>0,</v>
      </c>
      <c r="X59" t="str">
        <f t="shared" si="7"/>
        <v>0,</v>
      </c>
      <c r="Y59" t="str">
        <f t="shared" si="7"/>
        <v>0,</v>
      </c>
      <c r="Z59" t="str">
        <f t="shared" si="7"/>
        <v>0,</v>
      </c>
      <c r="AA59" t="str">
        <f t="shared" si="7"/>
        <v>0,</v>
      </c>
      <c r="AB59" t="str">
        <f t="shared" si="7"/>
        <v>0,</v>
      </c>
      <c r="AC59" t="str">
        <f t="shared" si="7"/>
        <v>0,</v>
      </c>
      <c r="AD59" t="str">
        <f t="shared" si="7"/>
        <v>0,</v>
      </c>
      <c r="AE59" t="str">
        <f t="shared" si="7"/>
        <v>0,</v>
      </c>
    </row>
    <row r="60" spans="5:31" x14ac:dyDescent="0.2">
      <c r="E60" t="str">
        <f t="shared" ref="E60:AE60" si="8">CONCATENATE(E10,$D$2)</f>
        <v>102,</v>
      </c>
      <c r="F60" t="str">
        <f t="shared" si="8"/>
        <v>22,</v>
      </c>
      <c r="G60" t="str">
        <f t="shared" si="8"/>
        <v>0,</v>
      </c>
      <c r="H60" t="str">
        <f t="shared" si="8"/>
        <v>0,</v>
      </c>
      <c r="I60" t="str">
        <f t="shared" si="8"/>
        <v>0,</v>
      </c>
      <c r="J60" t="str">
        <f t="shared" si="8"/>
        <v>0,</v>
      </c>
      <c r="K60" t="str">
        <f t="shared" si="8"/>
        <v>0,</v>
      </c>
      <c r="L60" t="str">
        <f t="shared" si="8"/>
        <v>0,</v>
      </c>
      <c r="M60" t="str">
        <f t="shared" si="8"/>
        <v>0,</v>
      </c>
      <c r="N60" t="str">
        <f t="shared" si="8"/>
        <v>0,</v>
      </c>
      <c r="O60" t="str">
        <f t="shared" si="8"/>
        <v>0,</v>
      </c>
      <c r="P60" t="str">
        <f t="shared" si="8"/>
        <v>0,</v>
      </c>
      <c r="Q60" t="str">
        <f t="shared" si="8"/>
        <v>0,</v>
      </c>
      <c r="R60" t="str">
        <f t="shared" si="8"/>
        <v>0,</v>
      </c>
      <c r="S60" t="str">
        <f t="shared" si="8"/>
        <v>0,</v>
      </c>
      <c r="T60" t="str">
        <f t="shared" si="8"/>
        <v>0,</v>
      </c>
      <c r="U60" t="str">
        <f t="shared" si="8"/>
        <v>0,</v>
      </c>
      <c r="V60" t="str">
        <f t="shared" si="8"/>
        <v>0,</v>
      </c>
      <c r="W60" t="str">
        <f t="shared" si="8"/>
        <v>0,</v>
      </c>
      <c r="X60" t="str">
        <f t="shared" si="8"/>
        <v>0,</v>
      </c>
      <c r="Y60" t="str">
        <f t="shared" si="8"/>
        <v>0,</v>
      </c>
      <c r="Z60" t="str">
        <f t="shared" si="8"/>
        <v>0,</v>
      </c>
      <c r="AA60" t="str">
        <f t="shared" si="8"/>
        <v>0,</v>
      </c>
      <c r="AB60" t="str">
        <f t="shared" si="8"/>
        <v>0,</v>
      </c>
      <c r="AC60" t="str">
        <f t="shared" si="8"/>
        <v>0,</v>
      </c>
      <c r="AD60" t="str">
        <f t="shared" si="8"/>
        <v>0,</v>
      </c>
      <c r="AE60" t="str">
        <f t="shared" si="8"/>
        <v>0,</v>
      </c>
    </row>
    <row r="61" spans="5:31" x14ac:dyDescent="0.2">
      <c r="E61" t="str">
        <f t="shared" ref="E61:AE61" si="9">CONCATENATE(E11,$D$2)</f>
        <v>100,</v>
      </c>
      <c r="F61" t="str">
        <f t="shared" si="9"/>
        <v>20,</v>
      </c>
      <c r="G61" t="str">
        <f t="shared" si="9"/>
        <v>0,</v>
      </c>
      <c r="H61" t="str">
        <f t="shared" si="9"/>
        <v>0,</v>
      </c>
      <c r="I61" t="str">
        <f t="shared" si="9"/>
        <v>0,</v>
      </c>
      <c r="J61" t="str">
        <f t="shared" si="9"/>
        <v>0,</v>
      </c>
      <c r="K61" t="str">
        <f t="shared" si="9"/>
        <v>0,</v>
      </c>
      <c r="L61" t="str">
        <f t="shared" si="9"/>
        <v>0,</v>
      </c>
      <c r="M61" t="str">
        <f t="shared" si="9"/>
        <v>0,</v>
      </c>
      <c r="N61" t="str">
        <f t="shared" si="9"/>
        <v>0,</v>
      </c>
      <c r="O61" t="str">
        <f t="shared" si="9"/>
        <v>0,</v>
      </c>
      <c r="P61" t="str">
        <f t="shared" si="9"/>
        <v>0,</v>
      </c>
      <c r="Q61" t="str">
        <f t="shared" si="9"/>
        <v>0,</v>
      </c>
      <c r="R61" t="str">
        <f t="shared" si="9"/>
        <v>0,</v>
      </c>
      <c r="S61" t="str">
        <f t="shared" si="9"/>
        <v>0,</v>
      </c>
      <c r="T61" t="str">
        <f t="shared" si="9"/>
        <v>0,</v>
      </c>
      <c r="U61" t="str">
        <f t="shared" si="9"/>
        <v>0,</v>
      </c>
      <c r="V61" t="str">
        <f t="shared" si="9"/>
        <v>0,</v>
      </c>
      <c r="W61" t="str">
        <f t="shared" si="9"/>
        <v>0,</v>
      </c>
      <c r="X61" t="str">
        <f t="shared" si="9"/>
        <v>0,</v>
      </c>
      <c r="Y61" t="str">
        <f t="shared" si="9"/>
        <v>0,</v>
      </c>
      <c r="Z61" t="str">
        <f t="shared" si="9"/>
        <v>0,</v>
      </c>
      <c r="AA61" t="str">
        <f t="shared" si="9"/>
        <v>0,</v>
      </c>
      <c r="AB61" t="str">
        <f t="shared" si="9"/>
        <v>0,</v>
      </c>
      <c r="AC61" t="str">
        <f t="shared" si="9"/>
        <v>0,</v>
      </c>
      <c r="AD61" t="str">
        <f t="shared" si="9"/>
        <v>0,</v>
      </c>
      <c r="AE61" t="str">
        <f t="shared" si="9"/>
        <v>0,</v>
      </c>
    </row>
    <row r="62" spans="5:31" x14ac:dyDescent="0.2">
      <c r="E62" t="str">
        <f t="shared" ref="E62:AE62" si="10">CONCATENATE(E12,$D$2)</f>
        <v>96,</v>
      </c>
      <c r="F62" t="str">
        <f t="shared" si="10"/>
        <v>16,</v>
      </c>
      <c r="G62" t="str">
        <f t="shared" si="10"/>
        <v>0,</v>
      </c>
      <c r="H62" t="str">
        <f t="shared" si="10"/>
        <v>0,</v>
      </c>
      <c r="I62" t="str">
        <f t="shared" si="10"/>
        <v>0,</v>
      </c>
      <c r="J62" t="str">
        <f t="shared" si="10"/>
        <v>0,</v>
      </c>
      <c r="K62" t="str">
        <f t="shared" si="10"/>
        <v>0,</v>
      </c>
      <c r="L62" t="str">
        <f t="shared" si="10"/>
        <v>0,</v>
      </c>
      <c r="M62" t="str">
        <f t="shared" si="10"/>
        <v>0,</v>
      </c>
      <c r="N62" t="str">
        <f t="shared" si="10"/>
        <v>0,</v>
      </c>
      <c r="O62" t="str">
        <f t="shared" si="10"/>
        <v>0,</v>
      </c>
      <c r="P62" t="str">
        <f t="shared" si="10"/>
        <v>0,</v>
      </c>
      <c r="Q62" t="str">
        <f t="shared" si="10"/>
        <v>0,</v>
      </c>
      <c r="R62" t="str">
        <f t="shared" si="10"/>
        <v>0,</v>
      </c>
      <c r="S62" t="str">
        <f t="shared" si="10"/>
        <v>0,</v>
      </c>
      <c r="T62" t="str">
        <f t="shared" si="10"/>
        <v>0,</v>
      </c>
      <c r="U62" t="str">
        <f t="shared" si="10"/>
        <v>0,</v>
      </c>
      <c r="V62" t="str">
        <f t="shared" si="10"/>
        <v>0,</v>
      </c>
      <c r="W62" t="str">
        <f t="shared" si="10"/>
        <v>0,</v>
      </c>
      <c r="X62" t="str">
        <f t="shared" si="10"/>
        <v>0,</v>
      </c>
      <c r="Y62" t="str">
        <f t="shared" si="10"/>
        <v>0,</v>
      </c>
      <c r="Z62" t="str">
        <f t="shared" si="10"/>
        <v>0,</v>
      </c>
      <c r="AA62" t="str">
        <f t="shared" si="10"/>
        <v>0,</v>
      </c>
      <c r="AB62" t="str">
        <f t="shared" si="10"/>
        <v>0,</v>
      </c>
      <c r="AC62" t="str">
        <f t="shared" si="10"/>
        <v>0,</v>
      </c>
      <c r="AD62" t="str">
        <f t="shared" si="10"/>
        <v>0,</v>
      </c>
      <c r="AE62" t="str">
        <f t="shared" si="10"/>
        <v>0,</v>
      </c>
    </row>
    <row r="63" spans="5:31" x14ac:dyDescent="0.2">
      <c r="E63" t="str">
        <f t="shared" ref="E63:AE63" si="11">CONCATENATE(E13,$D$2)</f>
        <v>94,</v>
      </c>
      <c r="F63" t="str">
        <f t="shared" si="11"/>
        <v>14,</v>
      </c>
      <c r="G63" t="str">
        <f t="shared" si="11"/>
        <v>0,</v>
      </c>
      <c r="H63" t="str">
        <f t="shared" si="11"/>
        <v>0,</v>
      </c>
      <c r="I63" t="str">
        <f t="shared" si="11"/>
        <v>0,</v>
      </c>
      <c r="J63" t="str">
        <f t="shared" si="11"/>
        <v>0,</v>
      </c>
      <c r="K63" t="str">
        <f t="shared" si="11"/>
        <v>0,</v>
      </c>
      <c r="L63" t="str">
        <f t="shared" si="11"/>
        <v>0,</v>
      </c>
      <c r="M63" t="str">
        <f t="shared" si="11"/>
        <v>0,</v>
      </c>
      <c r="N63" t="str">
        <f t="shared" si="11"/>
        <v>0,</v>
      </c>
      <c r="O63" t="str">
        <f t="shared" si="11"/>
        <v>0,</v>
      </c>
      <c r="P63" t="str">
        <f t="shared" si="11"/>
        <v>0,</v>
      </c>
      <c r="Q63" t="str">
        <f t="shared" si="11"/>
        <v>0,</v>
      </c>
      <c r="R63" t="str">
        <f t="shared" si="11"/>
        <v>0,</v>
      </c>
      <c r="S63" t="str">
        <f t="shared" si="11"/>
        <v>0,</v>
      </c>
      <c r="T63" t="str">
        <f t="shared" si="11"/>
        <v>0,</v>
      </c>
      <c r="U63" t="str">
        <f t="shared" si="11"/>
        <v>0,</v>
      </c>
      <c r="V63" t="str">
        <f t="shared" si="11"/>
        <v>0,</v>
      </c>
      <c r="W63" t="str">
        <f t="shared" si="11"/>
        <v>0,</v>
      </c>
      <c r="X63" t="str">
        <f t="shared" si="11"/>
        <v>0,</v>
      </c>
      <c r="Y63" t="str">
        <f t="shared" si="11"/>
        <v>0,</v>
      </c>
      <c r="Z63" t="str">
        <f t="shared" si="11"/>
        <v>0,</v>
      </c>
      <c r="AA63" t="str">
        <f t="shared" si="11"/>
        <v>0,</v>
      </c>
      <c r="AB63" t="str">
        <f t="shared" si="11"/>
        <v>0,</v>
      </c>
      <c r="AC63" t="str">
        <f t="shared" si="11"/>
        <v>0,</v>
      </c>
      <c r="AD63" t="str">
        <f t="shared" si="11"/>
        <v>0,</v>
      </c>
      <c r="AE63" t="str">
        <f t="shared" si="11"/>
        <v>0,</v>
      </c>
    </row>
    <row r="64" spans="5:31" x14ac:dyDescent="0.2">
      <c r="E64" t="str">
        <f t="shared" ref="E64:AE64" si="12">CONCATENATE(E14,$D$2)</f>
        <v>120,</v>
      </c>
      <c r="F64" t="str">
        <f t="shared" si="12"/>
        <v>40,</v>
      </c>
      <c r="G64" t="str">
        <f t="shared" si="12"/>
        <v>0,</v>
      </c>
      <c r="H64" t="str">
        <f t="shared" si="12"/>
        <v>0,</v>
      </c>
      <c r="I64" t="str">
        <f t="shared" si="12"/>
        <v>0,</v>
      </c>
      <c r="J64" t="str">
        <f t="shared" si="12"/>
        <v>0,</v>
      </c>
      <c r="K64" t="str">
        <f t="shared" si="12"/>
        <v>0,</v>
      </c>
      <c r="L64" t="str">
        <f t="shared" si="12"/>
        <v>0,</v>
      </c>
      <c r="M64" t="str">
        <f t="shared" si="12"/>
        <v>0,</v>
      </c>
      <c r="N64" t="str">
        <f t="shared" si="12"/>
        <v>0,</v>
      </c>
      <c r="O64" t="str">
        <f t="shared" si="12"/>
        <v>0,</v>
      </c>
      <c r="P64" t="str">
        <f t="shared" si="12"/>
        <v>0,</v>
      </c>
      <c r="Q64" t="str">
        <f t="shared" si="12"/>
        <v>0,</v>
      </c>
      <c r="R64" t="str">
        <f t="shared" si="12"/>
        <v>0,</v>
      </c>
      <c r="S64" t="str">
        <f t="shared" si="12"/>
        <v>0,</v>
      </c>
      <c r="T64" t="str">
        <f t="shared" si="12"/>
        <v>0,</v>
      </c>
      <c r="U64" t="str">
        <f t="shared" si="12"/>
        <v>0,</v>
      </c>
      <c r="V64" t="str">
        <f t="shared" si="12"/>
        <v>0,</v>
      </c>
      <c r="W64" t="str">
        <f t="shared" si="12"/>
        <v>0,</v>
      </c>
      <c r="X64" t="str">
        <f t="shared" si="12"/>
        <v>0,</v>
      </c>
      <c r="Y64" t="str">
        <f t="shared" si="12"/>
        <v>0,</v>
      </c>
      <c r="Z64" t="str">
        <f t="shared" si="12"/>
        <v>0,</v>
      </c>
      <c r="AA64" t="str">
        <f t="shared" si="12"/>
        <v>0,</v>
      </c>
      <c r="AB64" t="str">
        <f t="shared" si="12"/>
        <v>0,</v>
      </c>
      <c r="AC64" t="str">
        <f t="shared" si="12"/>
        <v>0,</v>
      </c>
      <c r="AD64" t="str">
        <f t="shared" si="12"/>
        <v>0,</v>
      </c>
      <c r="AE64" t="str">
        <f t="shared" si="12"/>
        <v>0,</v>
      </c>
    </row>
    <row r="65" spans="5:31" x14ac:dyDescent="0.2">
      <c r="E65" t="str">
        <f t="shared" ref="E65:AE65" si="13">CONCATENATE(E15,$D$2)</f>
        <v>118,</v>
      </c>
      <c r="F65" t="str">
        <f t="shared" si="13"/>
        <v>38,</v>
      </c>
      <c r="G65" t="str">
        <f t="shared" si="13"/>
        <v>0,</v>
      </c>
      <c r="H65" t="str">
        <f t="shared" si="13"/>
        <v>0,</v>
      </c>
      <c r="I65" t="str">
        <f t="shared" si="13"/>
        <v>0,</v>
      </c>
      <c r="J65" t="str">
        <f t="shared" si="13"/>
        <v>0,</v>
      </c>
      <c r="K65" t="str">
        <f t="shared" si="13"/>
        <v>0,</v>
      </c>
      <c r="L65" t="str">
        <f t="shared" si="13"/>
        <v>0,</v>
      </c>
      <c r="M65" t="str">
        <f t="shared" si="13"/>
        <v>0,</v>
      </c>
      <c r="N65" t="str">
        <f t="shared" si="13"/>
        <v>0,</v>
      </c>
      <c r="O65" t="str">
        <f t="shared" si="13"/>
        <v>0,</v>
      </c>
      <c r="P65" t="str">
        <f t="shared" si="13"/>
        <v>0,</v>
      </c>
      <c r="Q65" t="str">
        <f t="shared" si="13"/>
        <v>0,</v>
      </c>
      <c r="R65" t="str">
        <f t="shared" si="13"/>
        <v>0,</v>
      </c>
      <c r="S65" t="str">
        <f t="shared" si="13"/>
        <v>0,</v>
      </c>
      <c r="T65" t="str">
        <f t="shared" si="13"/>
        <v>0,</v>
      </c>
      <c r="U65" t="str">
        <f t="shared" si="13"/>
        <v>0,</v>
      </c>
      <c r="V65" t="str">
        <f t="shared" si="13"/>
        <v>0,</v>
      </c>
      <c r="W65" t="str">
        <f t="shared" si="13"/>
        <v>0,</v>
      </c>
      <c r="X65" t="str">
        <f t="shared" si="13"/>
        <v>0,</v>
      </c>
      <c r="Y65" t="str">
        <f t="shared" si="13"/>
        <v>0,</v>
      </c>
      <c r="Z65" t="str">
        <f t="shared" si="13"/>
        <v>0,</v>
      </c>
      <c r="AA65" t="str">
        <f t="shared" si="13"/>
        <v>0,</v>
      </c>
      <c r="AB65" t="str">
        <f t="shared" si="13"/>
        <v>0,</v>
      </c>
      <c r="AC65" t="str">
        <f t="shared" si="13"/>
        <v>0,</v>
      </c>
      <c r="AD65" t="str">
        <f t="shared" si="13"/>
        <v>0,</v>
      </c>
      <c r="AE65" t="str">
        <f t="shared" si="13"/>
        <v>0,</v>
      </c>
    </row>
    <row r="66" spans="5:31" x14ac:dyDescent="0.2">
      <c r="E66" t="str">
        <f t="shared" ref="E66:AE66" si="14">CONCATENATE(E16,$D$2)</f>
        <v>121,</v>
      </c>
      <c r="F66" t="str">
        <f t="shared" si="14"/>
        <v>122,</v>
      </c>
      <c r="G66" t="str">
        <f t="shared" si="14"/>
        <v>123,</v>
      </c>
      <c r="H66" t="str">
        <f t="shared" si="14"/>
        <v>41,</v>
      </c>
      <c r="I66" t="str">
        <f t="shared" si="14"/>
        <v>42,</v>
      </c>
      <c r="J66" t="str">
        <f t="shared" si="14"/>
        <v>78,</v>
      </c>
      <c r="K66" t="str">
        <f t="shared" si="14"/>
        <v>80,</v>
      </c>
      <c r="L66" t="str">
        <f t="shared" si="14"/>
        <v>0,</v>
      </c>
      <c r="M66" t="str">
        <f t="shared" si="14"/>
        <v>0,</v>
      </c>
      <c r="N66" t="str">
        <f t="shared" si="14"/>
        <v>0,</v>
      </c>
      <c r="O66" t="str">
        <f t="shared" si="14"/>
        <v>0,</v>
      </c>
      <c r="P66" t="str">
        <f t="shared" si="14"/>
        <v>0,</v>
      </c>
      <c r="Q66" t="str">
        <f t="shared" si="14"/>
        <v>0,</v>
      </c>
      <c r="R66" t="str">
        <f t="shared" si="14"/>
        <v>0,</v>
      </c>
      <c r="S66" t="str">
        <f t="shared" si="14"/>
        <v>0,</v>
      </c>
      <c r="T66" t="str">
        <f t="shared" si="14"/>
        <v>0,</v>
      </c>
      <c r="U66" t="str">
        <f t="shared" si="14"/>
        <v>0,</v>
      </c>
      <c r="V66" t="str">
        <f t="shared" si="14"/>
        <v>0,</v>
      </c>
      <c r="W66" t="str">
        <f t="shared" si="14"/>
        <v>0,</v>
      </c>
      <c r="X66" t="str">
        <f t="shared" si="14"/>
        <v>0,</v>
      </c>
      <c r="Y66" t="str">
        <f t="shared" si="14"/>
        <v>0,</v>
      </c>
      <c r="Z66" t="str">
        <f t="shared" si="14"/>
        <v>0,</v>
      </c>
      <c r="AA66" t="str">
        <f t="shared" si="14"/>
        <v>0,</v>
      </c>
      <c r="AB66" t="str">
        <f t="shared" si="14"/>
        <v>0,</v>
      </c>
      <c r="AC66" t="str">
        <f t="shared" si="14"/>
        <v>0,</v>
      </c>
      <c r="AD66" t="str">
        <f t="shared" si="14"/>
        <v>0,</v>
      </c>
      <c r="AE66" t="str">
        <f t="shared" si="14"/>
        <v>0,</v>
      </c>
    </row>
    <row r="67" spans="5:31" x14ac:dyDescent="0.2">
      <c r="E67" t="str">
        <f t="shared" ref="E67:AE67" si="15">CONCATENATE(E17,$D$2)</f>
        <v>99,</v>
      </c>
      <c r="F67" t="str">
        <f t="shared" si="15"/>
        <v>19,</v>
      </c>
      <c r="G67" t="str">
        <f t="shared" si="15"/>
        <v>65,</v>
      </c>
      <c r="H67" t="str">
        <f t="shared" si="15"/>
        <v>0,</v>
      </c>
      <c r="I67" t="str">
        <f t="shared" si="15"/>
        <v>0,</v>
      </c>
      <c r="J67" t="str">
        <f t="shared" si="15"/>
        <v>0,</v>
      </c>
      <c r="K67" t="str">
        <f t="shared" si="15"/>
        <v>0,</v>
      </c>
      <c r="L67" t="str">
        <f t="shared" si="15"/>
        <v>0,</v>
      </c>
      <c r="M67" t="str">
        <f t="shared" si="15"/>
        <v>0,</v>
      </c>
      <c r="N67" t="str">
        <f t="shared" si="15"/>
        <v>0,</v>
      </c>
      <c r="O67" t="str">
        <f t="shared" si="15"/>
        <v>0,</v>
      </c>
      <c r="P67" t="str">
        <f t="shared" si="15"/>
        <v>0,</v>
      </c>
      <c r="Q67" t="str">
        <f t="shared" si="15"/>
        <v>0,</v>
      </c>
      <c r="R67" t="str">
        <f t="shared" si="15"/>
        <v>0,</v>
      </c>
      <c r="S67" t="str">
        <f t="shared" si="15"/>
        <v>0,</v>
      </c>
      <c r="T67" t="str">
        <f t="shared" si="15"/>
        <v>0,</v>
      </c>
      <c r="U67" t="str">
        <f t="shared" si="15"/>
        <v>0,</v>
      </c>
      <c r="V67" t="str">
        <f t="shared" si="15"/>
        <v>0,</v>
      </c>
      <c r="W67" t="str">
        <f t="shared" si="15"/>
        <v>0,</v>
      </c>
      <c r="X67" t="str">
        <f t="shared" si="15"/>
        <v>0,</v>
      </c>
      <c r="Y67" t="str">
        <f t="shared" si="15"/>
        <v>0,</v>
      </c>
      <c r="Z67" t="str">
        <f t="shared" si="15"/>
        <v>0,</v>
      </c>
      <c r="AA67" t="str">
        <f t="shared" si="15"/>
        <v>0,</v>
      </c>
      <c r="AB67" t="str">
        <f t="shared" si="15"/>
        <v>0,</v>
      </c>
      <c r="AC67" t="str">
        <f t="shared" si="15"/>
        <v>0,</v>
      </c>
      <c r="AD67" t="str">
        <f t="shared" si="15"/>
        <v>0,</v>
      </c>
      <c r="AE67" t="str">
        <f t="shared" si="15"/>
        <v>0,</v>
      </c>
    </row>
    <row r="68" spans="5:31" x14ac:dyDescent="0.2">
      <c r="E68" t="str">
        <f t="shared" ref="E68:AE68" si="16">CONCATENATE(E18,$D$2)</f>
        <v>81,</v>
      </c>
      <c r="F68" t="str">
        <f t="shared" si="16"/>
        <v>83,</v>
      </c>
      <c r="G68" t="str">
        <f t="shared" si="16"/>
        <v>1,</v>
      </c>
      <c r="H68" t="str">
        <f t="shared" si="16"/>
        <v>3,</v>
      </c>
      <c r="I68" t="str">
        <f t="shared" si="16"/>
        <v>74,</v>
      </c>
      <c r="J68" t="str">
        <f t="shared" si="16"/>
        <v>76,</v>
      </c>
      <c r="K68" t="str">
        <f t="shared" si="16"/>
        <v>0,</v>
      </c>
      <c r="L68" t="str">
        <f t="shared" si="16"/>
        <v>0,</v>
      </c>
      <c r="M68" t="str">
        <f t="shared" si="16"/>
        <v>0,</v>
      </c>
      <c r="N68" t="str">
        <f t="shared" si="16"/>
        <v>0,</v>
      </c>
      <c r="O68" t="str">
        <f t="shared" si="16"/>
        <v>0,</v>
      </c>
      <c r="P68" t="str">
        <f t="shared" si="16"/>
        <v>0,</v>
      </c>
      <c r="Q68" t="str">
        <f t="shared" si="16"/>
        <v>0,</v>
      </c>
      <c r="R68" t="str">
        <f t="shared" si="16"/>
        <v>0,</v>
      </c>
      <c r="S68" t="str">
        <f t="shared" si="16"/>
        <v>0,</v>
      </c>
      <c r="T68" t="str">
        <f t="shared" si="16"/>
        <v>0,</v>
      </c>
      <c r="U68" t="str">
        <f t="shared" si="16"/>
        <v>0,</v>
      </c>
      <c r="V68" t="str">
        <f t="shared" si="16"/>
        <v>0,</v>
      </c>
      <c r="W68" t="str">
        <f t="shared" si="16"/>
        <v>0,</v>
      </c>
      <c r="X68" t="str">
        <f t="shared" si="16"/>
        <v>0,</v>
      </c>
      <c r="Y68" t="str">
        <f t="shared" si="16"/>
        <v>0,</v>
      </c>
      <c r="Z68" t="str">
        <f t="shared" si="16"/>
        <v>0,</v>
      </c>
      <c r="AA68" t="str">
        <f t="shared" si="16"/>
        <v>0,</v>
      </c>
      <c r="AB68" t="str">
        <f t="shared" si="16"/>
        <v>0,</v>
      </c>
      <c r="AC68" t="str">
        <f t="shared" si="16"/>
        <v>0,</v>
      </c>
      <c r="AD68" t="str">
        <f t="shared" si="16"/>
        <v>0,</v>
      </c>
      <c r="AE68" t="str">
        <f t="shared" si="16"/>
        <v>0,</v>
      </c>
    </row>
    <row r="69" spans="5:31" x14ac:dyDescent="0.2">
      <c r="E69" t="str">
        <f t="shared" ref="E69:AE69" si="17">CONCATENATE(E19,$D$2)</f>
        <v>84,</v>
      </c>
      <c r="F69" t="str">
        <f t="shared" si="17"/>
        <v>4,</v>
      </c>
      <c r="G69" t="str">
        <f t="shared" si="17"/>
        <v>0,</v>
      </c>
      <c r="H69" t="str">
        <f t="shared" si="17"/>
        <v>0,</v>
      </c>
      <c r="I69" t="str">
        <f t="shared" si="17"/>
        <v>0,</v>
      </c>
      <c r="J69" t="str">
        <f t="shared" si="17"/>
        <v>0,</v>
      </c>
      <c r="K69" t="str">
        <f t="shared" si="17"/>
        <v>0,</v>
      </c>
      <c r="L69" t="str">
        <f t="shared" si="17"/>
        <v>0,</v>
      </c>
      <c r="M69" t="str">
        <f t="shared" si="17"/>
        <v>0,</v>
      </c>
      <c r="N69" t="str">
        <f t="shared" si="17"/>
        <v>0,</v>
      </c>
      <c r="O69" t="str">
        <f t="shared" si="17"/>
        <v>0,</v>
      </c>
      <c r="P69" t="str">
        <f t="shared" si="17"/>
        <v>0,</v>
      </c>
      <c r="Q69" t="str">
        <f t="shared" si="17"/>
        <v>0,</v>
      </c>
      <c r="R69" t="str">
        <f t="shared" si="17"/>
        <v>0,</v>
      </c>
      <c r="S69" t="str">
        <f t="shared" si="17"/>
        <v>0,</v>
      </c>
      <c r="T69" t="str">
        <f t="shared" si="17"/>
        <v>0,</v>
      </c>
      <c r="U69" t="str">
        <f t="shared" si="17"/>
        <v>0,</v>
      </c>
      <c r="V69" t="str">
        <f t="shared" si="17"/>
        <v>0,</v>
      </c>
      <c r="W69" t="str">
        <f t="shared" si="17"/>
        <v>0,</v>
      </c>
      <c r="X69" t="str">
        <f t="shared" si="17"/>
        <v>0,</v>
      </c>
      <c r="Y69" t="str">
        <f t="shared" si="17"/>
        <v>0,</v>
      </c>
      <c r="Z69" t="str">
        <f t="shared" si="17"/>
        <v>0,</v>
      </c>
      <c r="AA69" t="str">
        <f t="shared" si="17"/>
        <v>0,</v>
      </c>
      <c r="AB69" t="str">
        <f t="shared" si="17"/>
        <v>0,</v>
      </c>
      <c r="AC69" t="str">
        <f t="shared" si="17"/>
        <v>0,</v>
      </c>
      <c r="AD69" t="str">
        <f t="shared" si="17"/>
        <v>0,</v>
      </c>
      <c r="AE69" t="str">
        <f t="shared" si="17"/>
        <v>0,</v>
      </c>
    </row>
    <row r="70" spans="5:31" x14ac:dyDescent="0.2">
      <c r="E70" t="str">
        <f t="shared" ref="E70:AE70" si="18">CONCATENATE(E20,$D$2)</f>
        <v>98,</v>
      </c>
      <c r="F70" t="str">
        <f t="shared" si="18"/>
        <v>104,</v>
      </c>
      <c r="G70" t="str">
        <f t="shared" si="18"/>
        <v>110,</v>
      </c>
      <c r="H70" t="str">
        <f t="shared" si="18"/>
        <v>116,</v>
      </c>
      <c r="I70" t="str">
        <f t="shared" si="18"/>
        <v>124,</v>
      </c>
      <c r="J70" t="str">
        <f t="shared" si="18"/>
        <v>125,</v>
      </c>
      <c r="K70" t="str">
        <f t="shared" si="18"/>
        <v>126,</v>
      </c>
      <c r="L70" t="str">
        <f t="shared" si="18"/>
        <v>18,</v>
      </c>
      <c r="M70" t="str">
        <f t="shared" si="18"/>
        <v>24,</v>
      </c>
      <c r="N70" t="str">
        <f t="shared" si="18"/>
        <v>30,</v>
      </c>
      <c r="O70" t="str">
        <f t="shared" si="18"/>
        <v>36,</v>
      </c>
      <c r="P70" t="str">
        <f t="shared" si="18"/>
        <v>43,</v>
      </c>
      <c r="Q70" t="str">
        <f t="shared" si="18"/>
        <v>44,</v>
      </c>
      <c r="R70" t="str">
        <f t="shared" si="18"/>
        <v>45,</v>
      </c>
      <c r="S70" t="str">
        <f t="shared" si="18"/>
        <v>46,</v>
      </c>
      <c r="T70" t="str">
        <f t="shared" si="18"/>
        <v>75,</v>
      </c>
      <c r="U70" t="str">
        <f t="shared" si="18"/>
        <v>79,</v>
      </c>
      <c r="V70" t="str">
        <f t="shared" si="18"/>
        <v>0,</v>
      </c>
      <c r="W70" t="str">
        <f t="shared" si="18"/>
        <v>0,</v>
      </c>
      <c r="X70" t="str">
        <f t="shared" si="18"/>
        <v>0,</v>
      </c>
      <c r="Y70" t="str">
        <f t="shared" si="18"/>
        <v>0,</v>
      </c>
      <c r="Z70" t="str">
        <f t="shared" si="18"/>
        <v>0,</v>
      </c>
      <c r="AA70" t="str">
        <f t="shared" si="18"/>
        <v>0,</v>
      </c>
      <c r="AB70" t="str">
        <f t="shared" si="18"/>
        <v>0,</v>
      </c>
      <c r="AC70" t="str">
        <f t="shared" si="18"/>
        <v>0,</v>
      </c>
      <c r="AD70" t="str">
        <f t="shared" si="18"/>
        <v>0,</v>
      </c>
      <c r="AE70" t="str">
        <f t="shared" si="18"/>
        <v>0,</v>
      </c>
    </row>
    <row r="71" spans="5:31" x14ac:dyDescent="0.2">
      <c r="E71" t="str">
        <f t="shared" ref="E71:AE71" si="19">CONCATENATE(E21,$D$2)</f>
        <v>92,</v>
      </c>
      <c r="F71" t="str">
        <f t="shared" si="19"/>
        <v>12,</v>
      </c>
      <c r="G71" t="str">
        <f t="shared" si="19"/>
        <v>0,</v>
      </c>
      <c r="H71" t="str">
        <f t="shared" si="19"/>
        <v>0,</v>
      </c>
      <c r="I71" t="str">
        <f t="shared" si="19"/>
        <v>0,</v>
      </c>
      <c r="J71" t="str">
        <f t="shared" si="19"/>
        <v>0,</v>
      </c>
      <c r="K71" t="str">
        <f t="shared" si="19"/>
        <v>0,</v>
      </c>
      <c r="L71" t="str">
        <f t="shared" si="19"/>
        <v>0,</v>
      </c>
      <c r="M71" t="str">
        <f t="shared" si="19"/>
        <v>0,</v>
      </c>
      <c r="N71" t="str">
        <f t="shared" si="19"/>
        <v>0,</v>
      </c>
      <c r="O71" t="str">
        <f t="shared" si="19"/>
        <v>0,</v>
      </c>
      <c r="P71" t="str">
        <f t="shared" si="19"/>
        <v>0,</v>
      </c>
      <c r="Q71" t="str">
        <f t="shared" si="19"/>
        <v>0,</v>
      </c>
      <c r="R71" t="str">
        <f t="shared" si="19"/>
        <v>0,</v>
      </c>
      <c r="S71" t="str">
        <f t="shared" si="19"/>
        <v>0,</v>
      </c>
      <c r="T71" t="str">
        <f t="shared" si="19"/>
        <v>0,</v>
      </c>
      <c r="U71" t="str">
        <f t="shared" si="19"/>
        <v>0,</v>
      </c>
      <c r="V71" t="str">
        <f t="shared" si="19"/>
        <v>0,</v>
      </c>
      <c r="W71" t="str">
        <f t="shared" si="19"/>
        <v>0,</v>
      </c>
      <c r="X71" t="str">
        <f t="shared" si="19"/>
        <v>0,</v>
      </c>
      <c r="Y71" t="str">
        <f t="shared" si="19"/>
        <v>0,</v>
      </c>
      <c r="Z71" t="str">
        <f t="shared" si="19"/>
        <v>0,</v>
      </c>
      <c r="AA71" t="str">
        <f t="shared" si="19"/>
        <v>0,</v>
      </c>
      <c r="AB71" t="str">
        <f t="shared" si="19"/>
        <v>0,</v>
      </c>
      <c r="AC71" t="str">
        <f t="shared" si="19"/>
        <v>0,</v>
      </c>
      <c r="AD71" t="str">
        <f t="shared" si="19"/>
        <v>0,</v>
      </c>
      <c r="AE71" t="str">
        <f t="shared" si="19"/>
        <v>0,</v>
      </c>
    </row>
    <row r="72" spans="5:31" x14ac:dyDescent="0.2">
      <c r="E72" t="str">
        <f t="shared" ref="E72:AE72" si="20">CONCATENATE(E22,$D$2)</f>
        <v>82,</v>
      </c>
      <c r="F72" t="str">
        <f t="shared" si="20"/>
        <v>2,</v>
      </c>
      <c r="G72" t="str">
        <f t="shared" si="20"/>
        <v>77,</v>
      </c>
      <c r="H72" t="str">
        <f t="shared" si="20"/>
        <v>0,</v>
      </c>
      <c r="I72" t="str">
        <f t="shared" si="20"/>
        <v>0,</v>
      </c>
      <c r="J72" t="str">
        <f t="shared" si="20"/>
        <v>0,</v>
      </c>
      <c r="K72" t="str">
        <f t="shared" si="20"/>
        <v>0,</v>
      </c>
      <c r="L72" t="str">
        <f t="shared" si="20"/>
        <v>0,</v>
      </c>
      <c r="M72" t="str">
        <f t="shared" si="20"/>
        <v>0,</v>
      </c>
      <c r="N72" t="str">
        <f t="shared" si="20"/>
        <v>0,</v>
      </c>
      <c r="O72" t="str">
        <f t="shared" si="20"/>
        <v>0,</v>
      </c>
      <c r="P72" t="str">
        <f t="shared" si="20"/>
        <v>0,</v>
      </c>
      <c r="Q72" t="str">
        <f t="shared" si="20"/>
        <v>0,</v>
      </c>
      <c r="R72" t="str">
        <f t="shared" si="20"/>
        <v>0,</v>
      </c>
      <c r="S72" t="str">
        <f t="shared" si="20"/>
        <v>0,</v>
      </c>
      <c r="T72" t="str">
        <f t="shared" si="20"/>
        <v>0,</v>
      </c>
      <c r="U72" t="str">
        <f t="shared" si="20"/>
        <v>0,</v>
      </c>
      <c r="V72" t="str">
        <f t="shared" si="20"/>
        <v>0,</v>
      </c>
      <c r="W72" t="str">
        <f t="shared" si="20"/>
        <v>0,</v>
      </c>
      <c r="X72" t="str">
        <f t="shared" si="20"/>
        <v>0,</v>
      </c>
      <c r="Y72" t="str">
        <f t="shared" si="20"/>
        <v>0,</v>
      </c>
      <c r="Z72" t="str">
        <f t="shared" si="20"/>
        <v>0,</v>
      </c>
      <c r="AA72" t="str">
        <f t="shared" si="20"/>
        <v>0,</v>
      </c>
      <c r="AB72" t="str">
        <f t="shared" si="20"/>
        <v>0,</v>
      </c>
      <c r="AC72" t="str">
        <f t="shared" si="20"/>
        <v>0,</v>
      </c>
      <c r="AD72" t="str">
        <f t="shared" si="20"/>
        <v>0,</v>
      </c>
      <c r="AE72" t="str">
        <f t="shared" si="20"/>
        <v>0,</v>
      </c>
    </row>
    <row r="73" spans="5:31" x14ac:dyDescent="0.2">
      <c r="E73" t="str">
        <f t="shared" ref="E73:AE73" si="21">CONCATENATE(E23,$D$2)</f>
        <v>95,</v>
      </c>
      <c r="F73" t="str">
        <f t="shared" si="21"/>
        <v>15,</v>
      </c>
      <c r="G73" t="str">
        <f t="shared" si="21"/>
        <v>67,</v>
      </c>
      <c r="H73" t="str">
        <f t="shared" si="21"/>
        <v>0,</v>
      </c>
      <c r="I73" t="str">
        <f t="shared" si="21"/>
        <v>0,</v>
      </c>
      <c r="J73" t="str">
        <f t="shared" si="21"/>
        <v>0,</v>
      </c>
      <c r="K73" t="str">
        <f t="shared" si="21"/>
        <v>0,</v>
      </c>
      <c r="L73" t="str">
        <f t="shared" si="21"/>
        <v>0,</v>
      </c>
      <c r="M73" t="str">
        <f t="shared" si="21"/>
        <v>0,</v>
      </c>
      <c r="N73" t="str">
        <f t="shared" si="21"/>
        <v>0,</v>
      </c>
      <c r="O73" t="str">
        <f t="shared" si="21"/>
        <v>0,</v>
      </c>
      <c r="P73" t="str">
        <f t="shared" si="21"/>
        <v>0,</v>
      </c>
      <c r="Q73" t="str">
        <f t="shared" si="21"/>
        <v>0,</v>
      </c>
      <c r="R73" t="str">
        <f t="shared" si="21"/>
        <v>0,</v>
      </c>
      <c r="S73" t="str">
        <f t="shared" si="21"/>
        <v>0,</v>
      </c>
      <c r="T73" t="str">
        <f t="shared" si="21"/>
        <v>0,</v>
      </c>
      <c r="U73" t="str">
        <f t="shared" si="21"/>
        <v>0,</v>
      </c>
      <c r="V73" t="str">
        <f t="shared" si="21"/>
        <v>0,</v>
      </c>
      <c r="W73" t="str">
        <f t="shared" si="21"/>
        <v>0,</v>
      </c>
      <c r="X73" t="str">
        <f t="shared" si="21"/>
        <v>0,</v>
      </c>
      <c r="Y73" t="str">
        <f t="shared" si="21"/>
        <v>0,</v>
      </c>
      <c r="Z73" t="str">
        <f t="shared" si="21"/>
        <v>0,</v>
      </c>
      <c r="AA73" t="str">
        <f t="shared" si="21"/>
        <v>0,</v>
      </c>
      <c r="AB73" t="str">
        <f t="shared" si="21"/>
        <v>0,</v>
      </c>
      <c r="AC73" t="str">
        <f t="shared" si="21"/>
        <v>0,</v>
      </c>
      <c r="AD73" t="str">
        <f t="shared" si="21"/>
        <v>0,</v>
      </c>
      <c r="AE73" t="str">
        <f t="shared" si="21"/>
        <v>0,</v>
      </c>
    </row>
    <row r="74" spans="5:31" x14ac:dyDescent="0.2">
      <c r="E74" t="str">
        <f t="shared" ref="E74:AE74" si="22">CONCATENATE(E24,$D$2)</f>
        <v>97,</v>
      </c>
      <c r="F74" t="str">
        <f t="shared" si="22"/>
        <v>17,</v>
      </c>
      <c r="G74" t="str">
        <f t="shared" si="22"/>
        <v>66,</v>
      </c>
      <c r="H74" t="str">
        <f t="shared" si="22"/>
        <v>0,</v>
      </c>
      <c r="I74" t="str">
        <f t="shared" si="22"/>
        <v>0,</v>
      </c>
      <c r="J74" t="str">
        <f t="shared" si="22"/>
        <v>0,</v>
      </c>
      <c r="K74" t="str">
        <f t="shared" si="22"/>
        <v>0,</v>
      </c>
      <c r="L74" t="str">
        <f t="shared" si="22"/>
        <v>0,</v>
      </c>
      <c r="M74" t="str">
        <f t="shared" si="22"/>
        <v>0,</v>
      </c>
      <c r="N74" t="str">
        <f t="shared" si="22"/>
        <v>0,</v>
      </c>
      <c r="O74" t="str">
        <f t="shared" si="22"/>
        <v>0,</v>
      </c>
      <c r="P74" t="str">
        <f t="shared" si="22"/>
        <v>0,</v>
      </c>
      <c r="Q74" t="str">
        <f t="shared" si="22"/>
        <v>0,</v>
      </c>
      <c r="R74" t="str">
        <f t="shared" si="22"/>
        <v>0,</v>
      </c>
      <c r="S74" t="str">
        <f t="shared" si="22"/>
        <v>0,</v>
      </c>
      <c r="T74" t="str">
        <f t="shared" si="22"/>
        <v>0,</v>
      </c>
      <c r="U74" t="str">
        <f t="shared" si="22"/>
        <v>0,</v>
      </c>
      <c r="V74" t="str">
        <f t="shared" si="22"/>
        <v>0,</v>
      </c>
      <c r="W74" t="str">
        <f t="shared" si="22"/>
        <v>0,</v>
      </c>
      <c r="X74" t="str">
        <f t="shared" si="22"/>
        <v>0,</v>
      </c>
      <c r="Y74" t="str">
        <f t="shared" si="22"/>
        <v>0,</v>
      </c>
      <c r="Z74" t="str">
        <f t="shared" si="22"/>
        <v>0,</v>
      </c>
      <c r="AA74" t="str">
        <f t="shared" si="22"/>
        <v>0,</v>
      </c>
      <c r="AB74" t="str">
        <f t="shared" si="22"/>
        <v>0,</v>
      </c>
      <c r="AC74" t="str">
        <f t="shared" si="22"/>
        <v>0,</v>
      </c>
      <c r="AD74" t="str">
        <f t="shared" si="22"/>
        <v>0,</v>
      </c>
      <c r="AE74" t="str">
        <f t="shared" si="22"/>
        <v>0,</v>
      </c>
    </row>
    <row r="75" spans="5:31" x14ac:dyDescent="0.2">
      <c r="E75" t="str">
        <f t="shared" ref="E75:AE75" si="23">CONCATENATE(E25,$D$2)</f>
        <v>111,</v>
      </c>
      <c r="F75" t="str">
        <f t="shared" si="23"/>
        <v>31,</v>
      </c>
      <c r="G75" t="str">
        <f t="shared" si="23"/>
        <v>56,</v>
      </c>
      <c r="H75" t="str">
        <f t="shared" si="23"/>
        <v>0,</v>
      </c>
      <c r="I75" t="str">
        <f t="shared" si="23"/>
        <v>0,</v>
      </c>
      <c r="J75" t="str">
        <f t="shared" si="23"/>
        <v>0,</v>
      </c>
      <c r="K75" t="str">
        <f t="shared" si="23"/>
        <v>0,</v>
      </c>
      <c r="L75" t="str">
        <f t="shared" si="23"/>
        <v>0,</v>
      </c>
      <c r="M75" t="str">
        <f t="shared" si="23"/>
        <v>0,</v>
      </c>
      <c r="N75" t="str">
        <f t="shared" si="23"/>
        <v>0,</v>
      </c>
      <c r="O75" t="str">
        <f t="shared" si="23"/>
        <v>0,</v>
      </c>
      <c r="P75" t="str">
        <f t="shared" si="23"/>
        <v>0,</v>
      </c>
      <c r="Q75" t="str">
        <f t="shared" si="23"/>
        <v>0,</v>
      </c>
      <c r="R75" t="str">
        <f t="shared" si="23"/>
        <v>0,</v>
      </c>
      <c r="S75" t="str">
        <f t="shared" si="23"/>
        <v>0,</v>
      </c>
      <c r="T75" t="str">
        <f t="shared" si="23"/>
        <v>0,</v>
      </c>
      <c r="U75" t="str">
        <f t="shared" si="23"/>
        <v>0,</v>
      </c>
      <c r="V75" t="str">
        <f t="shared" si="23"/>
        <v>0,</v>
      </c>
      <c r="W75" t="str">
        <f t="shared" si="23"/>
        <v>0,</v>
      </c>
      <c r="X75" t="str">
        <f t="shared" si="23"/>
        <v>0,</v>
      </c>
      <c r="Y75" t="str">
        <f t="shared" si="23"/>
        <v>0,</v>
      </c>
      <c r="Z75" t="str">
        <f t="shared" si="23"/>
        <v>0,</v>
      </c>
      <c r="AA75" t="str">
        <f t="shared" si="23"/>
        <v>0,</v>
      </c>
      <c r="AB75" t="str">
        <f t="shared" si="23"/>
        <v>0,</v>
      </c>
      <c r="AC75" t="str">
        <f t="shared" si="23"/>
        <v>0,</v>
      </c>
      <c r="AD75" t="str">
        <f t="shared" si="23"/>
        <v>0,</v>
      </c>
      <c r="AE75" t="str">
        <f t="shared" si="23"/>
        <v>0,</v>
      </c>
    </row>
    <row r="76" spans="5:31" x14ac:dyDescent="0.2">
      <c r="E76" t="str">
        <f t="shared" ref="E76:AE76" si="24">CONCATENATE(E26,$D$2)</f>
        <v>109,</v>
      </c>
      <c r="F76" t="str">
        <f t="shared" si="24"/>
        <v>29,</v>
      </c>
      <c r="G76" t="str">
        <f t="shared" si="24"/>
        <v>55,</v>
      </c>
      <c r="H76" t="str">
        <f t="shared" si="24"/>
        <v>0,</v>
      </c>
      <c r="I76" t="str">
        <f t="shared" si="24"/>
        <v>0,</v>
      </c>
      <c r="J76" t="str">
        <f t="shared" si="24"/>
        <v>0,</v>
      </c>
      <c r="K76" t="str">
        <f t="shared" si="24"/>
        <v>0,</v>
      </c>
      <c r="L76" t="str">
        <f t="shared" si="24"/>
        <v>0,</v>
      </c>
      <c r="M76" t="str">
        <f t="shared" si="24"/>
        <v>0,</v>
      </c>
      <c r="N76" t="str">
        <f t="shared" si="24"/>
        <v>0,</v>
      </c>
      <c r="O76" t="str">
        <f t="shared" si="24"/>
        <v>0,</v>
      </c>
      <c r="P76" t="str">
        <f t="shared" si="24"/>
        <v>0,</v>
      </c>
      <c r="Q76" t="str">
        <f t="shared" si="24"/>
        <v>0,</v>
      </c>
      <c r="R76" t="str">
        <f t="shared" si="24"/>
        <v>0,</v>
      </c>
      <c r="S76" t="str">
        <f t="shared" si="24"/>
        <v>0,</v>
      </c>
      <c r="T76" t="str">
        <f t="shared" si="24"/>
        <v>0,</v>
      </c>
      <c r="U76" t="str">
        <f t="shared" si="24"/>
        <v>0,</v>
      </c>
      <c r="V76" t="str">
        <f t="shared" si="24"/>
        <v>0,</v>
      </c>
      <c r="W76" t="str">
        <f t="shared" si="24"/>
        <v>0,</v>
      </c>
      <c r="X76" t="str">
        <f t="shared" si="24"/>
        <v>0,</v>
      </c>
      <c r="Y76" t="str">
        <f t="shared" si="24"/>
        <v>0,</v>
      </c>
      <c r="Z76" t="str">
        <f t="shared" si="24"/>
        <v>0,</v>
      </c>
      <c r="AA76" t="str">
        <f t="shared" si="24"/>
        <v>0,</v>
      </c>
      <c r="AB76" t="str">
        <f t="shared" si="24"/>
        <v>0,</v>
      </c>
      <c r="AC76" t="str">
        <f t="shared" si="24"/>
        <v>0,</v>
      </c>
      <c r="AD76" t="str">
        <f t="shared" si="24"/>
        <v>0,</v>
      </c>
      <c r="AE76" t="str">
        <f t="shared" si="24"/>
        <v>0,</v>
      </c>
    </row>
    <row r="77" spans="5:31" x14ac:dyDescent="0.2">
      <c r="E77" t="str">
        <f t="shared" ref="E77:AE77" si="25">CONCATENATE(E27,$D$2)</f>
        <v>113,</v>
      </c>
      <c r="F77" t="str">
        <f t="shared" si="25"/>
        <v>33,</v>
      </c>
      <c r="G77" t="str">
        <f t="shared" si="25"/>
        <v>57,</v>
      </c>
      <c r="H77" t="str">
        <f t="shared" si="25"/>
        <v>0,</v>
      </c>
      <c r="I77" t="str">
        <f t="shared" si="25"/>
        <v>0,</v>
      </c>
      <c r="J77" t="str">
        <f t="shared" si="25"/>
        <v>0,</v>
      </c>
      <c r="K77" t="str">
        <f t="shared" si="25"/>
        <v>0,</v>
      </c>
      <c r="L77" t="str">
        <f t="shared" si="25"/>
        <v>0,</v>
      </c>
      <c r="M77" t="str">
        <f t="shared" si="25"/>
        <v>0,</v>
      </c>
      <c r="N77" t="str">
        <f t="shared" si="25"/>
        <v>0,</v>
      </c>
      <c r="O77" t="str">
        <f t="shared" si="25"/>
        <v>0,</v>
      </c>
      <c r="P77" t="str">
        <f t="shared" si="25"/>
        <v>0,</v>
      </c>
      <c r="Q77" t="str">
        <f t="shared" si="25"/>
        <v>0,</v>
      </c>
      <c r="R77" t="str">
        <f t="shared" si="25"/>
        <v>0,</v>
      </c>
      <c r="S77" t="str">
        <f t="shared" si="25"/>
        <v>0,</v>
      </c>
      <c r="T77" t="str">
        <f t="shared" si="25"/>
        <v>0,</v>
      </c>
      <c r="U77" t="str">
        <f t="shared" si="25"/>
        <v>0,</v>
      </c>
      <c r="V77" t="str">
        <f t="shared" si="25"/>
        <v>0,</v>
      </c>
      <c r="W77" t="str">
        <f t="shared" si="25"/>
        <v>0,</v>
      </c>
      <c r="X77" t="str">
        <f t="shared" si="25"/>
        <v>0,</v>
      </c>
      <c r="Y77" t="str">
        <f t="shared" si="25"/>
        <v>0,</v>
      </c>
      <c r="Z77" t="str">
        <f t="shared" si="25"/>
        <v>0,</v>
      </c>
      <c r="AA77" t="str">
        <f t="shared" si="25"/>
        <v>0,</v>
      </c>
      <c r="AB77" t="str">
        <f t="shared" si="25"/>
        <v>0,</v>
      </c>
      <c r="AC77" t="str">
        <f t="shared" si="25"/>
        <v>0,</v>
      </c>
      <c r="AD77" t="str">
        <f t="shared" si="25"/>
        <v>0,</v>
      </c>
      <c r="AE77" t="str">
        <f t="shared" si="25"/>
        <v>0,</v>
      </c>
    </row>
    <row r="78" spans="5:31" x14ac:dyDescent="0.2">
      <c r="E78" t="str">
        <f t="shared" ref="E78:AE78" si="26">CONCATENATE(E28,$D$2)</f>
        <v>103,</v>
      </c>
      <c r="F78" t="str">
        <f t="shared" si="26"/>
        <v>23,</v>
      </c>
      <c r="G78" t="str">
        <f t="shared" si="26"/>
        <v>52,</v>
      </c>
      <c r="H78" t="str">
        <f t="shared" si="26"/>
        <v>0,</v>
      </c>
      <c r="I78" t="str">
        <f t="shared" si="26"/>
        <v>0,</v>
      </c>
      <c r="J78" t="str">
        <f t="shared" si="26"/>
        <v>0,</v>
      </c>
      <c r="K78" t="str">
        <f t="shared" si="26"/>
        <v>0,</v>
      </c>
      <c r="L78" t="str">
        <f t="shared" si="26"/>
        <v>0,</v>
      </c>
      <c r="M78" t="str">
        <f t="shared" si="26"/>
        <v>0,</v>
      </c>
      <c r="N78" t="str">
        <f t="shared" si="26"/>
        <v>0,</v>
      </c>
      <c r="O78" t="str">
        <f t="shared" si="26"/>
        <v>0,</v>
      </c>
      <c r="P78" t="str">
        <f t="shared" si="26"/>
        <v>0,</v>
      </c>
      <c r="Q78" t="str">
        <f t="shared" si="26"/>
        <v>0,</v>
      </c>
      <c r="R78" t="str">
        <f t="shared" si="26"/>
        <v>0,</v>
      </c>
      <c r="S78" t="str">
        <f t="shared" si="26"/>
        <v>0,</v>
      </c>
      <c r="T78" t="str">
        <f t="shared" si="26"/>
        <v>0,</v>
      </c>
      <c r="U78" t="str">
        <f t="shared" si="26"/>
        <v>0,</v>
      </c>
      <c r="V78" t="str">
        <f t="shared" si="26"/>
        <v>0,</v>
      </c>
      <c r="W78" t="str">
        <f t="shared" si="26"/>
        <v>0,</v>
      </c>
      <c r="X78" t="str">
        <f t="shared" si="26"/>
        <v>0,</v>
      </c>
      <c r="Y78" t="str">
        <f t="shared" si="26"/>
        <v>0,</v>
      </c>
      <c r="Z78" t="str">
        <f t="shared" si="26"/>
        <v>0,</v>
      </c>
      <c r="AA78" t="str">
        <f t="shared" si="26"/>
        <v>0,</v>
      </c>
      <c r="AB78" t="str">
        <f t="shared" si="26"/>
        <v>0,</v>
      </c>
      <c r="AC78" t="str">
        <f t="shared" si="26"/>
        <v>0,</v>
      </c>
      <c r="AD78" t="str">
        <f t="shared" si="26"/>
        <v>0,</v>
      </c>
      <c r="AE78" t="str">
        <f t="shared" si="26"/>
        <v>0,</v>
      </c>
    </row>
    <row r="79" spans="5:31" x14ac:dyDescent="0.2">
      <c r="E79" t="str">
        <f t="shared" ref="E79:AE79" si="27">CONCATENATE(E29,$D$2)</f>
        <v>105,</v>
      </c>
      <c r="F79" t="str">
        <f t="shared" si="27"/>
        <v>25,</v>
      </c>
      <c r="G79" t="str">
        <f t="shared" si="27"/>
        <v>53,</v>
      </c>
      <c r="H79" t="str">
        <f t="shared" si="27"/>
        <v>0,</v>
      </c>
      <c r="I79" t="str">
        <f t="shared" si="27"/>
        <v>0,</v>
      </c>
      <c r="J79" t="str">
        <f t="shared" si="27"/>
        <v>0,</v>
      </c>
      <c r="K79" t="str">
        <f t="shared" si="27"/>
        <v>0,</v>
      </c>
      <c r="L79" t="str">
        <f t="shared" si="27"/>
        <v>0,</v>
      </c>
      <c r="M79" t="str">
        <f t="shared" si="27"/>
        <v>0,</v>
      </c>
      <c r="N79" t="str">
        <f t="shared" si="27"/>
        <v>0,</v>
      </c>
      <c r="O79" t="str">
        <f t="shared" si="27"/>
        <v>0,</v>
      </c>
      <c r="P79" t="str">
        <f t="shared" si="27"/>
        <v>0,</v>
      </c>
      <c r="Q79" t="str">
        <f t="shared" si="27"/>
        <v>0,</v>
      </c>
      <c r="R79" t="str">
        <f t="shared" si="27"/>
        <v>0,</v>
      </c>
      <c r="S79" t="str">
        <f t="shared" si="27"/>
        <v>0,</v>
      </c>
      <c r="T79" t="str">
        <f t="shared" si="27"/>
        <v>0,</v>
      </c>
      <c r="U79" t="str">
        <f t="shared" si="27"/>
        <v>0,</v>
      </c>
      <c r="V79" t="str">
        <f t="shared" si="27"/>
        <v>0,</v>
      </c>
      <c r="W79" t="str">
        <f t="shared" si="27"/>
        <v>0,</v>
      </c>
      <c r="X79" t="str">
        <f t="shared" si="27"/>
        <v>0,</v>
      </c>
      <c r="Y79" t="str">
        <f t="shared" si="27"/>
        <v>0,</v>
      </c>
      <c r="Z79" t="str">
        <f t="shared" si="27"/>
        <v>0,</v>
      </c>
      <c r="AA79" t="str">
        <f t="shared" si="27"/>
        <v>0,</v>
      </c>
      <c r="AB79" t="str">
        <f t="shared" si="27"/>
        <v>0,</v>
      </c>
      <c r="AC79" t="str">
        <f t="shared" si="27"/>
        <v>0,</v>
      </c>
      <c r="AD79" t="str">
        <f t="shared" si="27"/>
        <v>0,</v>
      </c>
      <c r="AE79" t="str">
        <f t="shared" si="27"/>
        <v>0,</v>
      </c>
    </row>
    <row r="80" spans="5:31" x14ac:dyDescent="0.2">
      <c r="E80" t="str">
        <f t="shared" ref="E80:AE80" si="28">CONCATENATE(E30,$D$2)</f>
        <v>107,</v>
      </c>
      <c r="F80" t="str">
        <f t="shared" si="28"/>
        <v>27,</v>
      </c>
      <c r="G80" t="str">
        <f t="shared" si="28"/>
        <v>54,</v>
      </c>
      <c r="H80" t="str">
        <f t="shared" si="28"/>
        <v>0,</v>
      </c>
      <c r="I80" t="str">
        <f t="shared" si="28"/>
        <v>0,</v>
      </c>
      <c r="J80" t="str">
        <f t="shared" si="28"/>
        <v>0,</v>
      </c>
      <c r="K80" t="str">
        <f t="shared" si="28"/>
        <v>0,</v>
      </c>
      <c r="L80" t="str">
        <f t="shared" si="28"/>
        <v>0,</v>
      </c>
      <c r="M80" t="str">
        <f t="shared" si="28"/>
        <v>0,</v>
      </c>
      <c r="N80" t="str">
        <f t="shared" si="28"/>
        <v>0,</v>
      </c>
      <c r="O80" t="str">
        <f t="shared" si="28"/>
        <v>0,</v>
      </c>
      <c r="P80" t="str">
        <f t="shared" si="28"/>
        <v>0,</v>
      </c>
      <c r="Q80" t="str">
        <f t="shared" si="28"/>
        <v>0,</v>
      </c>
      <c r="R80" t="str">
        <f t="shared" si="28"/>
        <v>0,</v>
      </c>
      <c r="S80" t="str">
        <f t="shared" si="28"/>
        <v>0,</v>
      </c>
      <c r="T80" t="str">
        <f t="shared" si="28"/>
        <v>0,</v>
      </c>
      <c r="U80" t="str">
        <f t="shared" si="28"/>
        <v>0,</v>
      </c>
      <c r="V80" t="str">
        <f t="shared" si="28"/>
        <v>0,</v>
      </c>
      <c r="W80" t="str">
        <f t="shared" si="28"/>
        <v>0,</v>
      </c>
      <c r="X80" t="str">
        <f t="shared" si="28"/>
        <v>0,</v>
      </c>
      <c r="Y80" t="str">
        <f t="shared" si="28"/>
        <v>0,</v>
      </c>
      <c r="Z80" t="str">
        <f t="shared" si="28"/>
        <v>0,</v>
      </c>
      <c r="AA80" t="str">
        <f t="shared" si="28"/>
        <v>0,</v>
      </c>
      <c r="AB80" t="str">
        <f t="shared" si="28"/>
        <v>0,</v>
      </c>
      <c r="AC80" t="str">
        <f t="shared" si="28"/>
        <v>0,</v>
      </c>
      <c r="AD80" t="str">
        <f t="shared" si="28"/>
        <v>0,</v>
      </c>
      <c r="AE80" t="str">
        <f t="shared" si="28"/>
        <v>0,</v>
      </c>
    </row>
    <row r="81" spans="5:31" x14ac:dyDescent="0.2">
      <c r="E81" t="str">
        <f t="shared" ref="E81:AE81" si="29">CONCATENATE(E31,$D$2)</f>
        <v>101,</v>
      </c>
      <c r="F81" t="str">
        <f t="shared" si="29"/>
        <v>21,</v>
      </c>
      <c r="G81" t="str">
        <f t="shared" si="29"/>
        <v>51,</v>
      </c>
      <c r="H81" t="str">
        <f t="shared" si="29"/>
        <v>0,</v>
      </c>
      <c r="I81" t="str">
        <f t="shared" si="29"/>
        <v>0,</v>
      </c>
      <c r="J81" t="str">
        <f t="shared" si="29"/>
        <v>0,</v>
      </c>
      <c r="K81" t="str">
        <f t="shared" si="29"/>
        <v>0,</v>
      </c>
      <c r="L81" t="str">
        <f t="shared" si="29"/>
        <v>0,</v>
      </c>
      <c r="M81" t="str">
        <f t="shared" si="29"/>
        <v>0,</v>
      </c>
      <c r="N81" t="str">
        <f t="shared" si="29"/>
        <v>0,</v>
      </c>
      <c r="O81" t="str">
        <f t="shared" si="29"/>
        <v>0,</v>
      </c>
      <c r="P81" t="str">
        <f t="shared" si="29"/>
        <v>0,</v>
      </c>
      <c r="Q81" t="str">
        <f t="shared" si="29"/>
        <v>0,</v>
      </c>
      <c r="R81" t="str">
        <f t="shared" si="29"/>
        <v>0,</v>
      </c>
      <c r="S81" t="str">
        <f t="shared" si="29"/>
        <v>0,</v>
      </c>
      <c r="T81" t="str">
        <f t="shared" si="29"/>
        <v>0,</v>
      </c>
      <c r="U81" t="str">
        <f t="shared" si="29"/>
        <v>0,</v>
      </c>
      <c r="V81" t="str">
        <f t="shared" si="29"/>
        <v>0,</v>
      </c>
      <c r="W81" t="str">
        <f t="shared" si="29"/>
        <v>0,</v>
      </c>
      <c r="X81" t="str">
        <f t="shared" si="29"/>
        <v>0,</v>
      </c>
      <c r="Y81" t="str">
        <f t="shared" si="29"/>
        <v>0,</v>
      </c>
      <c r="Z81" t="str">
        <f t="shared" si="29"/>
        <v>0,</v>
      </c>
      <c r="AA81" t="str">
        <f t="shared" si="29"/>
        <v>0,</v>
      </c>
      <c r="AB81" t="str">
        <f t="shared" si="29"/>
        <v>0,</v>
      </c>
      <c r="AC81" t="str">
        <f t="shared" si="29"/>
        <v>0,</v>
      </c>
      <c r="AD81" t="str">
        <f t="shared" si="29"/>
        <v>0,</v>
      </c>
      <c r="AE81" t="str">
        <f t="shared" si="29"/>
        <v>0,</v>
      </c>
    </row>
    <row r="82" spans="5:31" x14ac:dyDescent="0.2">
      <c r="E82" t="str">
        <f t="shared" ref="E82:AE82" si="30">CONCATENATE(E32,$D$2)</f>
        <v>119,</v>
      </c>
      <c r="F82" t="str">
        <f t="shared" si="30"/>
        <v>39,</v>
      </c>
      <c r="G82" t="str">
        <f t="shared" si="30"/>
        <v>60,</v>
      </c>
      <c r="H82" t="str">
        <f t="shared" si="30"/>
        <v>0,</v>
      </c>
      <c r="I82" t="str">
        <f t="shared" si="30"/>
        <v>0,</v>
      </c>
      <c r="J82" t="str">
        <f t="shared" si="30"/>
        <v>0,</v>
      </c>
      <c r="K82" t="str">
        <f t="shared" si="30"/>
        <v>0,</v>
      </c>
      <c r="L82" t="str">
        <f t="shared" si="30"/>
        <v>0,</v>
      </c>
      <c r="M82" t="str">
        <f t="shared" si="30"/>
        <v>0,</v>
      </c>
      <c r="N82" t="str">
        <f t="shared" si="30"/>
        <v>0,</v>
      </c>
      <c r="O82" t="str">
        <f t="shared" si="30"/>
        <v>0,</v>
      </c>
      <c r="P82" t="str">
        <f t="shared" si="30"/>
        <v>0,</v>
      </c>
      <c r="Q82" t="str">
        <f t="shared" si="30"/>
        <v>0,</v>
      </c>
      <c r="R82" t="str">
        <f t="shared" si="30"/>
        <v>0,</v>
      </c>
      <c r="S82" t="str">
        <f t="shared" si="30"/>
        <v>0,</v>
      </c>
      <c r="T82" t="str">
        <f t="shared" si="30"/>
        <v>0,</v>
      </c>
      <c r="U82" t="str">
        <f t="shared" si="30"/>
        <v>0,</v>
      </c>
      <c r="V82" t="str">
        <f t="shared" si="30"/>
        <v>0,</v>
      </c>
      <c r="W82" t="str">
        <f t="shared" si="30"/>
        <v>0,</v>
      </c>
      <c r="X82" t="str">
        <f t="shared" si="30"/>
        <v>0,</v>
      </c>
      <c r="Y82" t="str">
        <f t="shared" si="30"/>
        <v>0,</v>
      </c>
      <c r="Z82" t="str">
        <f t="shared" si="30"/>
        <v>0,</v>
      </c>
      <c r="AA82" t="str">
        <f t="shared" si="30"/>
        <v>0,</v>
      </c>
      <c r="AB82" t="str">
        <f t="shared" si="30"/>
        <v>0,</v>
      </c>
      <c r="AC82" t="str">
        <f t="shared" si="30"/>
        <v>0,</v>
      </c>
      <c r="AD82" t="str">
        <f t="shared" si="30"/>
        <v>0,</v>
      </c>
      <c r="AE82" t="str">
        <f t="shared" si="30"/>
        <v>0,</v>
      </c>
    </row>
    <row r="83" spans="5:31" x14ac:dyDescent="0.2">
      <c r="E83" t="str">
        <f t="shared" ref="E83:AE83" si="31">CONCATENATE(E33,$D$2)</f>
        <v>115,</v>
      </c>
      <c r="F83" t="str">
        <f t="shared" si="31"/>
        <v>35,</v>
      </c>
      <c r="G83" t="str">
        <f t="shared" si="31"/>
        <v>58,</v>
      </c>
      <c r="H83" t="str">
        <f t="shared" si="31"/>
        <v>0,</v>
      </c>
      <c r="I83" t="str">
        <f t="shared" si="31"/>
        <v>0,</v>
      </c>
      <c r="J83" t="str">
        <f t="shared" si="31"/>
        <v>0,</v>
      </c>
      <c r="K83" t="str">
        <f t="shared" si="31"/>
        <v>0,</v>
      </c>
      <c r="L83" t="str">
        <f t="shared" si="31"/>
        <v>0,</v>
      </c>
      <c r="M83" t="str">
        <f t="shared" si="31"/>
        <v>0,</v>
      </c>
      <c r="N83" t="str">
        <f t="shared" si="31"/>
        <v>0,</v>
      </c>
      <c r="O83" t="str">
        <f t="shared" si="31"/>
        <v>0,</v>
      </c>
      <c r="P83" t="str">
        <f t="shared" si="31"/>
        <v>0,</v>
      </c>
      <c r="Q83" t="str">
        <f t="shared" si="31"/>
        <v>0,</v>
      </c>
      <c r="R83" t="str">
        <f t="shared" si="31"/>
        <v>0,</v>
      </c>
      <c r="S83" t="str">
        <f t="shared" si="31"/>
        <v>0,</v>
      </c>
      <c r="T83" t="str">
        <f t="shared" si="31"/>
        <v>0,</v>
      </c>
      <c r="U83" t="str">
        <f t="shared" si="31"/>
        <v>0,</v>
      </c>
      <c r="V83" t="str">
        <f t="shared" si="31"/>
        <v>0,</v>
      </c>
      <c r="W83" t="str">
        <f t="shared" si="31"/>
        <v>0,</v>
      </c>
      <c r="X83" t="str">
        <f t="shared" si="31"/>
        <v>0,</v>
      </c>
      <c r="Y83" t="str">
        <f t="shared" si="31"/>
        <v>0,</v>
      </c>
      <c r="Z83" t="str">
        <f t="shared" si="31"/>
        <v>0,</v>
      </c>
      <c r="AA83" t="str">
        <f t="shared" si="31"/>
        <v>0,</v>
      </c>
      <c r="AB83" t="str">
        <f t="shared" si="31"/>
        <v>0,</v>
      </c>
      <c r="AC83" t="str">
        <f t="shared" si="31"/>
        <v>0,</v>
      </c>
      <c r="AD83" t="str">
        <f t="shared" si="31"/>
        <v>0,</v>
      </c>
      <c r="AE83" t="str">
        <f t="shared" si="31"/>
        <v>0,</v>
      </c>
    </row>
    <row r="84" spans="5:31" x14ac:dyDescent="0.2">
      <c r="E84" t="str">
        <f t="shared" ref="E84:AE84" si="32">CONCATENATE(E34,$D$2)</f>
        <v>91,</v>
      </c>
      <c r="F84" t="str">
        <f t="shared" si="32"/>
        <v>11,</v>
      </c>
      <c r="G84" t="str">
        <f t="shared" si="32"/>
        <v>69,</v>
      </c>
      <c r="H84" t="str">
        <f t="shared" si="32"/>
        <v>0,</v>
      </c>
      <c r="I84" t="str">
        <f t="shared" si="32"/>
        <v>0,</v>
      </c>
      <c r="J84" t="str">
        <f t="shared" si="32"/>
        <v>0,</v>
      </c>
      <c r="K84" t="str">
        <f t="shared" si="32"/>
        <v>0,</v>
      </c>
      <c r="L84" t="str">
        <f t="shared" si="32"/>
        <v>0,</v>
      </c>
      <c r="M84" t="str">
        <f t="shared" si="32"/>
        <v>0,</v>
      </c>
      <c r="N84" t="str">
        <f t="shared" si="32"/>
        <v>0,</v>
      </c>
      <c r="O84" t="str">
        <f t="shared" si="32"/>
        <v>0,</v>
      </c>
      <c r="P84" t="str">
        <f t="shared" si="32"/>
        <v>0,</v>
      </c>
      <c r="Q84" t="str">
        <f t="shared" si="32"/>
        <v>0,</v>
      </c>
      <c r="R84" t="str">
        <f t="shared" si="32"/>
        <v>0,</v>
      </c>
      <c r="S84" t="str">
        <f t="shared" si="32"/>
        <v>0,</v>
      </c>
      <c r="T84" t="str">
        <f t="shared" si="32"/>
        <v>0,</v>
      </c>
      <c r="U84" t="str">
        <f t="shared" si="32"/>
        <v>0,</v>
      </c>
      <c r="V84" t="str">
        <f t="shared" si="32"/>
        <v>0,</v>
      </c>
      <c r="W84" t="str">
        <f t="shared" si="32"/>
        <v>0,</v>
      </c>
      <c r="X84" t="str">
        <f t="shared" si="32"/>
        <v>0,</v>
      </c>
      <c r="Y84" t="str">
        <f t="shared" si="32"/>
        <v>0,</v>
      </c>
      <c r="Z84" t="str">
        <f t="shared" si="32"/>
        <v>0,</v>
      </c>
      <c r="AA84" t="str">
        <f t="shared" si="32"/>
        <v>0,</v>
      </c>
      <c r="AB84" t="str">
        <f t="shared" si="32"/>
        <v>0,</v>
      </c>
      <c r="AC84" t="str">
        <f t="shared" si="32"/>
        <v>0,</v>
      </c>
      <c r="AD84" t="str">
        <f t="shared" si="32"/>
        <v>0,</v>
      </c>
      <c r="AE84" t="str">
        <f t="shared" si="32"/>
        <v>0,</v>
      </c>
    </row>
    <row r="85" spans="5:31" x14ac:dyDescent="0.2">
      <c r="E85" t="str">
        <f t="shared" ref="E85:AE85" si="33">CONCATENATE(E35,$D$2)</f>
        <v>93,</v>
      </c>
      <c r="F85" t="str">
        <f t="shared" si="33"/>
        <v>13,</v>
      </c>
      <c r="G85" t="str">
        <f t="shared" si="33"/>
        <v>68,</v>
      </c>
      <c r="H85" t="str">
        <f t="shared" si="33"/>
        <v>0,</v>
      </c>
      <c r="I85" t="str">
        <f t="shared" si="33"/>
        <v>0,</v>
      </c>
      <c r="J85" t="str">
        <f t="shared" si="33"/>
        <v>0,</v>
      </c>
      <c r="K85" t="str">
        <f t="shared" si="33"/>
        <v>0,</v>
      </c>
      <c r="L85" t="str">
        <f t="shared" si="33"/>
        <v>0,</v>
      </c>
      <c r="M85" t="str">
        <f t="shared" si="33"/>
        <v>0,</v>
      </c>
      <c r="N85" t="str">
        <f t="shared" si="33"/>
        <v>0,</v>
      </c>
      <c r="O85" t="str">
        <f t="shared" si="33"/>
        <v>0,</v>
      </c>
      <c r="P85" t="str">
        <f t="shared" si="33"/>
        <v>0,</v>
      </c>
      <c r="Q85" t="str">
        <f t="shared" si="33"/>
        <v>0,</v>
      </c>
      <c r="R85" t="str">
        <f t="shared" si="33"/>
        <v>0,</v>
      </c>
      <c r="S85" t="str">
        <f t="shared" si="33"/>
        <v>0,</v>
      </c>
      <c r="T85" t="str">
        <f t="shared" si="33"/>
        <v>0,</v>
      </c>
      <c r="U85" t="str">
        <f t="shared" si="33"/>
        <v>0,</v>
      </c>
      <c r="V85" t="str">
        <f t="shared" si="33"/>
        <v>0,</v>
      </c>
      <c r="W85" t="str">
        <f t="shared" si="33"/>
        <v>0,</v>
      </c>
      <c r="X85" t="str">
        <f t="shared" si="33"/>
        <v>0,</v>
      </c>
      <c r="Y85" t="str">
        <f t="shared" si="33"/>
        <v>0,</v>
      </c>
      <c r="Z85" t="str">
        <f t="shared" si="33"/>
        <v>0,</v>
      </c>
      <c r="AA85" t="str">
        <f t="shared" si="33"/>
        <v>0,</v>
      </c>
      <c r="AB85" t="str">
        <f t="shared" si="33"/>
        <v>0,</v>
      </c>
      <c r="AC85" t="str">
        <f t="shared" si="33"/>
        <v>0,</v>
      </c>
      <c r="AD85" t="str">
        <f t="shared" si="33"/>
        <v>0,</v>
      </c>
      <c r="AE85" t="str">
        <f t="shared" si="33"/>
        <v>0,</v>
      </c>
    </row>
    <row r="86" spans="5:31" x14ac:dyDescent="0.2">
      <c r="E86" t="str">
        <f t="shared" ref="E86:AE86" si="34">CONCATENATE(E36,$D$2)</f>
        <v>90,</v>
      </c>
      <c r="F86" t="str">
        <f t="shared" si="34"/>
        <v>10,</v>
      </c>
      <c r="G86" t="str">
        <f t="shared" si="34"/>
        <v>70,</v>
      </c>
      <c r="H86" t="str">
        <f t="shared" si="34"/>
        <v>0,</v>
      </c>
      <c r="I86" t="str">
        <f t="shared" si="34"/>
        <v>0,</v>
      </c>
      <c r="J86" t="str">
        <f t="shared" si="34"/>
        <v>0,</v>
      </c>
      <c r="K86" t="str">
        <f t="shared" si="34"/>
        <v>0,</v>
      </c>
      <c r="L86" t="str">
        <f t="shared" si="34"/>
        <v>0,</v>
      </c>
      <c r="M86" t="str">
        <f t="shared" si="34"/>
        <v>0,</v>
      </c>
      <c r="N86" t="str">
        <f t="shared" si="34"/>
        <v>0,</v>
      </c>
      <c r="O86" t="str">
        <f t="shared" si="34"/>
        <v>0,</v>
      </c>
      <c r="P86" t="str">
        <f t="shared" si="34"/>
        <v>0,</v>
      </c>
      <c r="Q86" t="str">
        <f t="shared" si="34"/>
        <v>0,</v>
      </c>
      <c r="R86" t="str">
        <f t="shared" si="34"/>
        <v>0,</v>
      </c>
      <c r="S86" t="str">
        <f t="shared" si="34"/>
        <v>0,</v>
      </c>
      <c r="T86" t="str">
        <f t="shared" si="34"/>
        <v>0,</v>
      </c>
      <c r="U86" t="str">
        <f t="shared" si="34"/>
        <v>0,</v>
      </c>
      <c r="V86" t="str">
        <f t="shared" si="34"/>
        <v>0,</v>
      </c>
      <c r="W86" t="str">
        <f t="shared" si="34"/>
        <v>0,</v>
      </c>
      <c r="X86" t="str">
        <f t="shared" si="34"/>
        <v>0,</v>
      </c>
      <c r="Y86" t="str">
        <f t="shared" si="34"/>
        <v>0,</v>
      </c>
      <c r="Z86" t="str">
        <f t="shared" si="34"/>
        <v>0,</v>
      </c>
      <c r="AA86" t="str">
        <f t="shared" si="34"/>
        <v>0,</v>
      </c>
      <c r="AB86" t="str">
        <f t="shared" si="34"/>
        <v>0,</v>
      </c>
      <c r="AC86" t="str">
        <f t="shared" si="34"/>
        <v>0,</v>
      </c>
      <c r="AD86" t="str">
        <f t="shared" si="34"/>
        <v>0,</v>
      </c>
      <c r="AE86" t="str">
        <f t="shared" si="34"/>
        <v>0,</v>
      </c>
    </row>
    <row r="87" spans="5:31" x14ac:dyDescent="0.2">
      <c r="E87" t="str">
        <f t="shared" ref="E87:AE87" si="35">CONCATENATE(E37,$D$2)</f>
        <v>86,</v>
      </c>
      <c r="F87" t="str">
        <f t="shared" si="35"/>
        <v>6,</v>
      </c>
      <c r="G87" t="str">
        <f t="shared" si="35"/>
        <v>73,</v>
      </c>
      <c r="H87" t="str">
        <f t="shared" si="35"/>
        <v>0,</v>
      </c>
      <c r="I87" t="str">
        <f t="shared" si="35"/>
        <v>0,</v>
      </c>
      <c r="J87" t="str">
        <f t="shared" si="35"/>
        <v>0,</v>
      </c>
      <c r="K87" t="str">
        <f t="shared" si="35"/>
        <v>0,</v>
      </c>
      <c r="L87" t="str">
        <f t="shared" si="35"/>
        <v>0,</v>
      </c>
      <c r="M87" t="str">
        <f t="shared" si="35"/>
        <v>0,</v>
      </c>
      <c r="N87" t="str">
        <f t="shared" si="35"/>
        <v>0,</v>
      </c>
      <c r="O87" t="str">
        <f t="shared" si="35"/>
        <v>0,</v>
      </c>
      <c r="P87" t="str">
        <f t="shared" si="35"/>
        <v>0,</v>
      </c>
      <c r="Q87" t="str">
        <f t="shared" si="35"/>
        <v>0,</v>
      </c>
      <c r="R87" t="str">
        <f t="shared" si="35"/>
        <v>0,</v>
      </c>
      <c r="S87" t="str">
        <f t="shared" si="35"/>
        <v>0,</v>
      </c>
      <c r="T87" t="str">
        <f t="shared" si="35"/>
        <v>0,</v>
      </c>
      <c r="U87" t="str">
        <f t="shared" si="35"/>
        <v>0,</v>
      </c>
      <c r="V87" t="str">
        <f t="shared" si="35"/>
        <v>0,</v>
      </c>
      <c r="W87" t="str">
        <f t="shared" si="35"/>
        <v>0,</v>
      </c>
      <c r="X87" t="str">
        <f t="shared" si="35"/>
        <v>0,</v>
      </c>
      <c r="Y87" t="str">
        <f t="shared" si="35"/>
        <v>0,</v>
      </c>
      <c r="Z87" t="str">
        <f t="shared" si="35"/>
        <v>0,</v>
      </c>
      <c r="AA87" t="str">
        <f t="shared" si="35"/>
        <v>0,</v>
      </c>
      <c r="AB87" t="str">
        <f t="shared" si="35"/>
        <v>0,</v>
      </c>
      <c r="AC87" t="str">
        <f t="shared" si="35"/>
        <v>0,</v>
      </c>
      <c r="AD87" t="str">
        <f t="shared" si="35"/>
        <v>0,</v>
      </c>
      <c r="AE87" t="str">
        <f t="shared" si="35"/>
        <v>0,</v>
      </c>
    </row>
    <row r="88" spans="5:31" x14ac:dyDescent="0.2">
      <c r="E88" t="str">
        <f t="shared" ref="E88:AE88" si="36">CONCATENATE(E38,$D$2)</f>
        <v>117,</v>
      </c>
      <c r="F88" t="str">
        <f t="shared" si="36"/>
        <v>37,</v>
      </c>
      <c r="G88" t="str">
        <f t="shared" si="36"/>
        <v>59,</v>
      </c>
      <c r="H88" t="str">
        <f t="shared" si="36"/>
        <v>0,</v>
      </c>
      <c r="I88" t="str">
        <f t="shared" si="36"/>
        <v>0,</v>
      </c>
      <c r="J88" t="str">
        <f t="shared" si="36"/>
        <v>0,</v>
      </c>
      <c r="K88" t="str">
        <f t="shared" si="36"/>
        <v>0,</v>
      </c>
      <c r="L88" t="str">
        <f t="shared" si="36"/>
        <v>0,</v>
      </c>
      <c r="M88" t="str">
        <f t="shared" si="36"/>
        <v>0,</v>
      </c>
      <c r="N88" t="str">
        <f t="shared" si="36"/>
        <v>0,</v>
      </c>
      <c r="O88" t="str">
        <f t="shared" si="36"/>
        <v>0,</v>
      </c>
      <c r="P88" t="str">
        <f t="shared" si="36"/>
        <v>0,</v>
      </c>
      <c r="Q88" t="str">
        <f t="shared" si="36"/>
        <v>0,</v>
      </c>
      <c r="R88" t="str">
        <f t="shared" si="36"/>
        <v>0,</v>
      </c>
      <c r="S88" t="str">
        <f t="shared" si="36"/>
        <v>0,</v>
      </c>
      <c r="T88" t="str">
        <f t="shared" si="36"/>
        <v>0,</v>
      </c>
      <c r="U88" t="str">
        <f t="shared" si="36"/>
        <v>0,</v>
      </c>
      <c r="V88" t="str">
        <f t="shared" si="36"/>
        <v>0,</v>
      </c>
      <c r="W88" t="str">
        <f t="shared" si="36"/>
        <v>0,</v>
      </c>
      <c r="X88" t="str">
        <f t="shared" si="36"/>
        <v>0,</v>
      </c>
      <c r="Y88" t="str">
        <f t="shared" si="36"/>
        <v>0,</v>
      </c>
      <c r="Z88" t="str">
        <f t="shared" si="36"/>
        <v>0,</v>
      </c>
      <c r="AA88" t="str">
        <f t="shared" si="36"/>
        <v>0,</v>
      </c>
      <c r="AB88" t="str">
        <f t="shared" si="36"/>
        <v>0,</v>
      </c>
      <c r="AC88" t="str">
        <f t="shared" si="36"/>
        <v>0,</v>
      </c>
      <c r="AD88" t="str">
        <f t="shared" si="36"/>
        <v>0,</v>
      </c>
      <c r="AE88" t="str">
        <f t="shared" si="36"/>
        <v>0,</v>
      </c>
    </row>
    <row r="89" spans="5:31" x14ac:dyDescent="0.2">
      <c r="E89" t="str">
        <f t="shared" ref="E89:AE89" si="37">CONCATENATE(E39,$D$2)</f>
        <v>47,</v>
      </c>
      <c r="F89" t="str">
        <f t="shared" si="37"/>
        <v>49,</v>
      </c>
      <c r="G89" t="str">
        <f t="shared" si="37"/>
        <v>48,</v>
      </c>
      <c r="H89" t="str">
        <f t="shared" si="37"/>
        <v>50,</v>
      </c>
      <c r="I89" t="str">
        <f t="shared" si="37"/>
        <v>0,</v>
      </c>
      <c r="J89" t="str">
        <f t="shared" si="37"/>
        <v>0,</v>
      </c>
      <c r="K89" t="str">
        <f t="shared" si="37"/>
        <v>0,</v>
      </c>
      <c r="L89" t="str">
        <f t="shared" si="37"/>
        <v>0,</v>
      </c>
      <c r="M89" t="str">
        <f t="shared" si="37"/>
        <v>0,</v>
      </c>
      <c r="N89" t="str">
        <f t="shared" si="37"/>
        <v>0,</v>
      </c>
      <c r="O89" t="str">
        <f t="shared" si="37"/>
        <v>0,</v>
      </c>
      <c r="P89" t="str">
        <f t="shared" si="37"/>
        <v>0,</v>
      </c>
      <c r="Q89" t="str">
        <f t="shared" si="37"/>
        <v>0,</v>
      </c>
      <c r="R89" t="str">
        <f t="shared" si="37"/>
        <v>0,</v>
      </c>
      <c r="S89" t="str">
        <f t="shared" si="37"/>
        <v>0,</v>
      </c>
      <c r="T89" t="str">
        <f t="shared" si="37"/>
        <v>0,</v>
      </c>
      <c r="U89" t="str">
        <f t="shared" si="37"/>
        <v>0,</v>
      </c>
      <c r="V89" t="str">
        <f t="shared" si="37"/>
        <v>0,</v>
      </c>
      <c r="W89" t="str">
        <f t="shared" si="37"/>
        <v>0,</v>
      </c>
      <c r="X89" t="str">
        <f t="shared" si="37"/>
        <v>0,</v>
      </c>
      <c r="Y89" t="str">
        <f t="shared" si="37"/>
        <v>0,</v>
      </c>
      <c r="Z89" t="str">
        <f t="shared" si="37"/>
        <v>0,</v>
      </c>
      <c r="AA89" t="str">
        <f t="shared" si="37"/>
        <v>0,</v>
      </c>
      <c r="AB89" t="str">
        <f t="shared" si="37"/>
        <v>0,</v>
      </c>
      <c r="AC89" t="str">
        <f t="shared" si="37"/>
        <v>0,</v>
      </c>
      <c r="AD89" t="str">
        <f t="shared" si="37"/>
        <v>0,</v>
      </c>
      <c r="AE89" t="str">
        <f t="shared" si="37"/>
        <v>0,</v>
      </c>
    </row>
    <row r="90" spans="5:31" x14ac:dyDescent="0.2">
      <c r="E90" t="str">
        <f t="shared" ref="E90:AE90" si="38">CONCATENATE(E40,$D$2)</f>
        <v>,</v>
      </c>
      <c r="F90" t="str">
        <f t="shared" si="38"/>
        <v>,</v>
      </c>
      <c r="G90" t="str">
        <f t="shared" si="38"/>
        <v>,</v>
      </c>
      <c r="H90" t="str">
        <f t="shared" si="38"/>
        <v>,</v>
      </c>
      <c r="I90" t="str">
        <f t="shared" si="38"/>
        <v>,</v>
      </c>
      <c r="J90" t="str">
        <f t="shared" si="38"/>
        <v>,</v>
      </c>
      <c r="K90" t="str">
        <f t="shared" si="38"/>
        <v>,</v>
      </c>
      <c r="L90" t="str">
        <f t="shared" si="38"/>
        <v>,</v>
      </c>
      <c r="M90" t="str">
        <f t="shared" si="38"/>
        <v>,</v>
      </c>
      <c r="N90" t="str">
        <f t="shared" si="38"/>
        <v>,</v>
      </c>
      <c r="O90" t="str">
        <f t="shared" si="38"/>
        <v>,</v>
      </c>
      <c r="P90" t="str">
        <f t="shared" si="38"/>
        <v>,</v>
      </c>
      <c r="Q90" t="str">
        <f t="shared" si="38"/>
        <v>,</v>
      </c>
      <c r="R90" t="str">
        <f t="shared" si="38"/>
        <v>,</v>
      </c>
      <c r="S90" t="str">
        <f t="shared" si="38"/>
        <v>,</v>
      </c>
      <c r="T90" t="str">
        <f t="shared" si="38"/>
        <v>,</v>
      </c>
      <c r="U90" t="str">
        <f t="shared" si="38"/>
        <v>,</v>
      </c>
      <c r="V90" t="str">
        <f t="shared" si="38"/>
        <v>,</v>
      </c>
      <c r="W90" t="str">
        <f t="shared" si="38"/>
        <v>,</v>
      </c>
      <c r="X90" t="str">
        <f t="shared" si="38"/>
        <v>,</v>
      </c>
      <c r="Y90" t="str">
        <f t="shared" si="38"/>
        <v>,</v>
      </c>
      <c r="Z90" t="str">
        <f t="shared" si="38"/>
        <v>,</v>
      </c>
      <c r="AA90" t="str">
        <f t="shared" si="38"/>
        <v>,</v>
      </c>
      <c r="AB90" t="str">
        <f t="shared" si="38"/>
        <v>,</v>
      </c>
      <c r="AC90" t="str">
        <f t="shared" si="38"/>
        <v>,</v>
      </c>
      <c r="AD90" t="str">
        <f t="shared" si="38"/>
        <v>,</v>
      </c>
      <c r="AE90" t="str">
        <f t="shared" si="38"/>
        <v>,</v>
      </c>
    </row>
    <row r="91" spans="5:31" x14ac:dyDescent="0.2">
      <c r="E91" t="str">
        <f t="shared" ref="E91:AE91" si="39">CONCATENATE(E41,$D$2)</f>
        <v>,</v>
      </c>
      <c r="F91" t="str">
        <f t="shared" si="39"/>
        <v>,</v>
      </c>
      <c r="G91" t="str">
        <f t="shared" si="39"/>
        <v>,</v>
      </c>
      <c r="H91" t="str">
        <f t="shared" si="39"/>
        <v>,</v>
      </c>
      <c r="I91" t="str">
        <f t="shared" si="39"/>
        <v>,</v>
      </c>
      <c r="J91" t="str">
        <f t="shared" si="39"/>
        <v>,</v>
      </c>
      <c r="K91" t="str">
        <f t="shared" si="39"/>
        <v>,</v>
      </c>
      <c r="L91" t="str">
        <f t="shared" si="39"/>
        <v>,</v>
      </c>
      <c r="M91" t="str">
        <f t="shared" si="39"/>
        <v>,</v>
      </c>
      <c r="N91" t="str">
        <f t="shared" si="39"/>
        <v>,</v>
      </c>
      <c r="O91" t="str">
        <f t="shared" si="39"/>
        <v>,</v>
      </c>
      <c r="P91" t="str">
        <f t="shared" si="39"/>
        <v>,</v>
      </c>
      <c r="Q91" t="str">
        <f t="shared" si="39"/>
        <v>,</v>
      </c>
      <c r="R91" t="str">
        <f t="shared" si="39"/>
        <v>,</v>
      </c>
      <c r="S91" t="str">
        <f t="shared" si="39"/>
        <v>,</v>
      </c>
      <c r="T91" t="str">
        <f t="shared" si="39"/>
        <v>,</v>
      </c>
      <c r="U91" t="str">
        <f t="shared" si="39"/>
        <v>,</v>
      </c>
      <c r="V91" t="str">
        <f t="shared" si="39"/>
        <v>,</v>
      </c>
      <c r="W91" t="str">
        <f t="shared" si="39"/>
        <v>,</v>
      </c>
      <c r="X91" t="str">
        <f t="shared" si="39"/>
        <v>,</v>
      </c>
      <c r="Y91" t="str">
        <f t="shared" si="39"/>
        <v>,</v>
      </c>
      <c r="Z91" t="str">
        <f t="shared" si="39"/>
        <v>,</v>
      </c>
      <c r="AA91" t="str">
        <f t="shared" si="39"/>
        <v>,</v>
      </c>
      <c r="AB91" t="str">
        <f t="shared" si="39"/>
        <v>,</v>
      </c>
      <c r="AC91" t="str">
        <f t="shared" si="39"/>
        <v>,</v>
      </c>
      <c r="AD91" t="str">
        <f t="shared" si="39"/>
        <v>,</v>
      </c>
      <c r="AE91" t="str">
        <f t="shared" si="39"/>
        <v>,</v>
      </c>
    </row>
    <row r="92" spans="5:31" x14ac:dyDescent="0.2">
      <c r="E92" t="str">
        <f t="shared" ref="E92:AE92" si="40">CONCATENATE(E42,$D$2)</f>
        <v>,</v>
      </c>
      <c r="F92" t="str">
        <f t="shared" si="40"/>
        <v>,</v>
      </c>
      <c r="G92" t="str">
        <f t="shared" si="40"/>
        <v>,</v>
      </c>
      <c r="H92" t="str">
        <f t="shared" si="40"/>
        <v>,</v>
      </c>
      <c r="I92" t="str">
        <f t="shared" si="40"/>
        <v>,</v>
      </c>
      <c r="J92" t="str">
        <f t="shared" si="40"/>
        <v>,</v>
      </c>
      <c r="K92" t="str">
        <f t="shared" si="40"/>
        <v>,</v>
      </c>
      <c r="L92" t="str">
        <f t="shared" si="40"/>
        <v>,</v>
      </c>
      <c r="M92" t="str">
        <f t="shared" si="40"/>
        <v>,</v>
      </c>
      <c r="N92" t="str">
        <f t="shared" si="40"/>
        <v>,</v>
      </c>
      <c r="O92" t="str">
        <f t="shared" si="40"/>
        <v>,</v>
      </c>
      <c r="P92" t="str">
        <f t="shared" si="40"/>
        <v>,</v>
      </c>
      <c r="Q92" t="str">
        <f t="shared" si="40"/>
        <v>,</v>
      </c>
      <c r="R92" t="str">
        <f t="shared" si="40"/>
        <v>,</v>
      </c>
      <c r="S92" t="str">
        <f t="shared" si="40"/>
        <v>,</v>
      </c>
      <c r="T92" t="str">
        <f t="shared" si="40"/>
        <v>,</v>
      </c>
      <c r="U92" t="str">
        <f t="shared" si="40"/>
        <v>,</v>
      </c>
      <c r="V92" t="str">
        <f t="shared" si="40"/>
        <v>,</v>
      </c>
      <c r="W92" t="str">
        <f t="shared" si="40"/>
        <v>,</v>
      </c>
      <c r="X92" t="str">
        <f t="shared" si="40"/>
        <v>,</v>
      </c>
      <c r="Y92" t="str">
        <f t="shared" si="40"/>
        <v>,</v>
      </c>
      <c r="Z92" t="str">
        <f t="shared" si="40"/>
        <v>,</v>
      </c>
      <c r="AA92" t="str">
        <f t="shared" si="40"/>
        <v>,</v>
      </c>
      <c r="AB92" t="str">
        <f t="shared" si="40"/>
        <v>,</v>
      </c>
      <c r="AC92" t="str">
        <f t="shared" si="40"/>
        <v>,</v>
      </c>
      <c r="AD92" t="str">
        <f t="shared" si="40"/>
        <v>,</v>
      </c>
      <c r="AE92" t="str">
        <f t="shared" si="40"/>
        <v>,</v>
      </c>
    </row>
    <row r="93" spans="5:31" x14ac:dyDescent="0.2">
      <c r="E93" t="str">
        <f t="shared" ref="E93:AE93" si="41">CONCATENATE(E43,$D$2)</f>
        <v>,</v>
      </c>
      <c r="F93" t="str">
        <f t="shared" si="41"/>
        <v>,</v>
      </c>
      <c r="G93" t="str">
        <f t="shared" si="41"/>
        <v>,</v>
      </c>
      <c r="H93" t="str">
        <f t="shared" si="41"/>
        <v>,</v>
      </c>
      <c r="I93" t="str">
        <f t="shared" si="41"/>
        <v>,</v>
      </c>
      <c r="J93" t="str">
        <f t="shared" si="41"/>
        <v>,</v>
      </c>
      <c r="K93" t="str">
        <f t="shared" si="41"/>
        <v>,</v>
      </c>
      <c r="L93" t="str">
        <f t="shared" si="41"/>
        <v>,</v>
      </c>
      <c r="M93" t="str">
        <f t="shared" si="41"/>
        <v>,</v>
      </c>
      <c r="N93" t="str">
        <f t="shared" si="41"/>
        <v>,</v>
      </c>
      <c r="O93" t="str">
        <f t="shared" si="41"/>
        <v>,</v>
      </c>
      <c r="P93" t="str">
        <f t="shared" si="41"/>
        <v>,</v>
      </c>
      <c r="Q93" t="str">
        <f t="shared" si="41"/>
        <v>,</v>
      </c>
      <c r="R93" t="str">
        <f t="shared" si="41"/>
        <v>,</v>
      </c>
      <c r="S93" t="str">
        <f t="shared" si="41"/>
        <v>,</v>
      </c>
      <c r="T93" t="str">
        <f t="shared" si="41"/>
        <v>,</v>
      </c>
      <c r="U93" t="str">
        <f t="shared" si="41"/>
        <v>,</v>
      </c>
      <c r="V93" t="str">
        <f t="shared" si="41"/>
        <v>,</v>
      </c>
      <c r="W93" t="str">
        <f t="shared" si="41"/>
        <v>,</v>
      </c>
      <c r="X93" t="str">
        <f t="shared" si="41"/>
        <v>,</v>
      </c>
      <c r="Y93" t="str">
        <f t="shared" si="41"/>
        <v>,</v>
      </c>
      <c r="Z93" t="str">
        <f t="shared" si="41"/>
        <v>,</v>
      </c>
      <c r="AA93" t="str">
        <f t="shared" si="41"/>
        <v>,</v>
      </c>
      <c r="AB93" t="str">
        <f t="shared" si="41"/>
        <v>,</v>
      </c>
      <c r="AC93" t="str">
        <f t="shared" si="41"/>
        <v>,</v>
      </c>
      <c r="AD93" t="str">
        <f t="shared" si="41"/>
        <v>,</v>
      </c>
      <c r="AE93" t="str">
        <f t="shared" si="41"/>
        <v>,</v>
      </c>
    </row>
    <row r="97" spans="5:7" x14ac:dyDescent="0.2">
      <c r="E97" t="s">
        <v>58</v>
      </c>
      <c r="F97" t="s">
        <v>59</v>
      </c>
      <c r="G97" t="s">
        <v>60</v>
      </c>
    </row>
    <row r="101" spans="5:7" x14ac:dyDescent="0.2">
      <c r="E101" t="str">
        <f>CONCATENATE($E$97,E52,F52,G52,H52,I52,J52,K52,L52,M52,N52,O52,P52,Q52,R52,S52,T52,U52,V52,W52,X52,Y52,Z52,AA52,AB52,AC52,AD52,AE52,$F$97,$G$97)</f>
        <v>{87,7,71,0,0,0,0,0,0,0,0,0,0,0,0,0,0,0,0,0,0,0,0,0,0,0,0,},</v>
      </c>
    </row>
    <row r="102" spans="5:7" x14ac:dyDescent="0.2">
      <c r="E102" t="str">
        <f t="shared" ref="E102:E142" si="42">CONCATENATE($E$97,E53,F53,G53,H53,I53,J53,K53,L53,M53,N53,O53,P53,Q53,R53,S53,T53,U53,V53,W53,X53,Y53,Z53,AA53,AB53,AC53,AD53,AE53,$F$97,$G$97)</f>
        <v>{88,8,72,0,0,0,0,0,0,0,0,0,0,0,0,0,0,0,0,0,0,0,0,0,0,0,0,},</v>
      </c>
    </row>
    <row r="103" spans="5:7" x14ac:dyDescent="0.2">
      <c r="E103" t="str">
        <f t="shared" si="42"/>
        <v>{85,5,0,0,0,0,0,0,0,0,0,0,0,0,0,0,0,0,0,0,0,0,0,0,0,0,0,},</v>
      </c>
    </row>
    <row r="104" spans="5:7" x14ac:dyDescent="0.2">
      <c r="E104" t="str">
        <f t="shared" si="42"/>
        <v>{89,9,0,0,0,0,0,0,0,0,0,0,0,0,0,0,0,0,0,0,0,0,0,0,0,0,0,},</v>
      </c>
    </row>
    <row r="105" spans="5:7" x14ac:dyDescent="0.2">
      <c r="E105" t="str">
        <f t="shared" si="42"/>
        <v>{108,28,0,0,0,0,0,0,0,0,0,0,0,0,0,0,0,0,0,0,0,0,0,0,0,0,0,},</v>
      </c>
    </row>
    <row r="106" spans="5:7" x14ac:dyDescent="0.2">
      <c r="E106" t="str">
        <f t="shared" si="42"/>
        <v>{106,26,0,0,0,0,0,0,0,0,0,0,0,0,0,0,0,0,0,0,0,0,0,0,0,0,0,},</v>
      </c>
    </row>
    <row r="107" spans="5:7" x14ac:dyDescent="0.2">
      <c r="E107" t="str">
        <f t="shared" si="42"/>
        <v>{114,34,0,0,0,0,0,0,0,0,0,0,0,0,0,0,0,0,0,0,0,0,0,0,0,0,0,},</v>
      </c>
    </row>
    <row r="108" spans="5:7" x14ac:dyDescent="0.2">
      <c r="E108" t="str">
        <f t="shared" si="42"/>
        <v>{112,32,0,0,0,0,0,0,0,0,0,0,0,0,0,0,0,0,0,0,0,0,0,0,0,0,0,},</v>
      </c>
    </row>
    <row r="109" spans="5:7" x14ac:dyDescent="0.2">
      <c r="E109" t="str">
        <f t="shared" si="42"/>
        <v>{102,22,0,0,0,0,0,0,0,0,0,0,0,0,0,0,0,0,0,0,0,0,0,0,0,0,0,},</v>
      </c>
    </row>
    <row r="110" spans="5:7" x14ac:dyDescent="0.2">
      <c r="E110" t="str">
        <f t="shared" si="42"/>
        <v>{100,20,0,0,0,0,0,0,0,0,0,0,0,0,0,0,0,0,0,0,0,0,0,0,0,0,0,},</v>
      </c>
    </row>
    <row r="111" spans="5:7" x14ac:dyDescent="0.2">
      <c r="E111" t="str">
        <f t="shared" si="42"/>
        <v>{96,16,0,0,0,0,0,0,0,0,0,0,0,0,0,0,0,0,0,0,0,0,0,0,0,0,0,},</v>
      </c>
    </row>
    <row r="112" spans="5:7" x14ac:dyDescent="0.2">
      <c r="E112" t="str">
        <f t="shared" si="42"/>
        <v>{94,14,0,0,0,0,0,0,0,0,0,0,0,0,0,0,0,0,0,0,0,0,0,0,0,0,0,},</v>
      </c>
    </row>
    <row r="113" spans="5:5" x14ac:dyDescent="0.2">
      <c r="E113" t="str">
        <f t="shared" si="42"/>
        <v>{120,40,0,0,0,0,0,0,0,0,0,0,0,0,0,0,0,0,0,0,0,0,0,0,0,0,0,},</v>
      </c>
    </row>
    <row r="114" spans="5:5" x14ac:dyDescent="0.2">
      <c r="E114" t="str">
        <f t="shared" si="42"/>
        <v>{118,38,0,0,0,0,0,0,0,0,0,0,0,0,0,0,0,0,0,0,0,0,0,0,0,0,0,},</v>
      </c>
    </row>
    <row r="115" spans="5:5" x14ac:dyDescent="0.2">
      <c r="E115" t="str">
        <f t="shared" si="42"/>
        <v>{121,122,123,41,42,78,80,0,0,0,0,0,0,0,0,0,0,0,0,0,0,0,0,0,0,0,0,},</v>
      </c>
    </row>
    <row r="116" spans="5:5" x14ac:dyDescent="0.2">
      <c r="E116" t="str">
        <f t="shared" si="42"/>
        <v>{99,19,65,0,0,0,0,0,0,0,0,0,0,0,0,0,0,0,0,0,0,0,0,0,0,0,0,},</v>
      </c>
    </row>
    <row r="117" spans="5:5" x14ac:dyDescent="0.2">
      <c r="E117" t="str">
        <f t="shared" si="42"/>
        <v>{81,83,1,3,74,76,0,0,0,0,0,0,0,0,0,0,0,0,0,0,0,0,0,0,0,0,0,},</v>
      </c>
    </row>
    <row r="118" spans="5:5" x14ac:dyDescent="0.2">
      <c r="E118" t="str">
        <f t="shared" si="42"/>
        <v>{84,4,0,0,0,0,0,0,0,0,0,0,0,0,0,0,0,0,0,0,0,0,0,0,0,0,0,},</v>
      </c>
    </row>
    <row r="119" spans="5:5" x14ac:dyDescent="0.2">
      <c r="E119" t="str">
        <f t="shared" si="42"/>
        <v>{98,104,110,116,124,125,126,18,24,30,36,43,44,45,46,75,79,0,0,0,0,0,0,0,0,0,0,},</v>
      </c>
    </row>
    <row r="120" spans="5:5" x14ac:dyDescent="0.2">
      <c r="E120" t="str">
        <f t="shared" si="42"/>
        <v>{92,12,0,0,0,0,0,0,0,0,0,0,0,0,0,0,0,0,0,0,0,0,0,0,0,0,0,},</v>
      </c>
    </row>
    <row r="121" spans="5:5" x14ac:dyDescent="0.2">
      <c r="E121" t="str">
        <f t="shared" si="42"/>
        <v>{82,2,77,0,0,0,0,0,0,0,0,0,0,0,0,0,0,0,0,0,0,0,0,0,0,0,0,},</v>
      </c>
    </row>
    <row r="122" spans="5:5" x14ac:dyDescent="0.2">
      <c r="E122" t="str">
        <f t="shared" si="42"/>
        <v>{95,15,67,0,0,0,0,0,0,0,0,0,0,0,0,0,0,0,0,0,0,0,0,0,0,0,0,},</v>
      </c>
    </row>
    <row r="123" spans="5:5" x14ac:dyDescent="0.2">
      <c r="E123" t="str">
        <f t="shared" si="42"/>
        <v>{97,17,66,0,0,0,0,0,0,0,0,0,0,0,0,0,0,0,0,0,0,0,0,0,0,0,0,},</v>
      </c>
    </row>
    <row r="124" spans="5:5" x14ac:dyDescent="0.2">
      <c r="E124" t="str">
        <f>CONCATENATE($E$97,E75,F75,G75,H75,I75,J75,K75,L75,M75,N75,O75,P75,Q75,R75,S75,T75,U75,V75,W75,X75,Y75,Z75,AA75,AB75,AC75,AD75,AE75,$F$97,$G$97)</f>
        <v>{111,31,56,0,0,0,0,0,0,0,0,0,0,0,0,0,0,0,0,0,0,0,0,0,0,0,0,},</v>
      </c>
    </row>
    <row r="125" spans="5:5" x14ac:dyDescent="0.2">
      <c r="E125" t="str">
        <f t="shared" si="42"/>
        <v>{109,29,55,0,0,0,0,0,0,0,0,0,0,0,0,0,0,0,0,0,0,0,0,0,0,0,0,},</v>
      </c>
    </row>
    <row r="126" spans="5:5" x14ac:dyDescent="0.2">
      <c r="E126" t="str">
        <f t="shared" si="42"/>
        <v>{113,33,57,0,0,0,0,0,0,0,0,0,0,0,0,0,0,0,0,0,0,0,0,0,0,0,0,},</v>
      </c>
    </row>
    <row r="127" spans="5:5" x14ac:dyDescent="0.2">
      <c r="E127" t="str">
        <f t="shared" si="42"/>
        <v>{103,23,52,0,0,0,0,0,0,0,0,0,0,0,0,0,0,0,0,0,0,0,0,0,0,0,0,},</v>
      </c>
    </row>
    <row r="128" spans="5:5" x14ac:dyDescent="0.2">
      <c r="E128" t="str">
        <f t="shared" si="42"/>
        <v>{105,25,53,0,0,0,0,0,0,0,0,0,0,0,0,0,0,0,0,0,0,0,0,0,0,0,0,},</v>
      </c>
    </row>
    <row r="129" spans="5:5" x14ac:dyDescent="0.2">
      <c r="E129" t="str">
        <f>CONCATENATE($E$97,E80,F80,G80,H80,I80,J80,K80,L80,M80,N80,O80,P80,Q80,R80,S80,T80,U80,V80,W80,X80,Y80,Z80,AA80,AB80,AC80,AD80,AE80,$F$97,$G$97)</f>
        <v>{107,27,54,0,0,0,0,0,0,0,0,0,0,0,0,0,0,0,0,0,0,0,0,0,0,0,0,},</v>
      </c>
    </row>
    <row r="130" spans="5:5" x14ac:dyDescent="0.2">
      <c r="E130" t="str">
        <f t="shared" si="42"/>
        <v>{101,21,51,0,0,0,0,0,0,0,0,0,0,0,0,0,0,0,0,0,0,0,0,0,0,0,0,},</v>
      </c>
    </row>
    <row r="131" spans="5:5" x14ac:dyDescent="0.2">
      <c r="E131" t="str">
        <f t="shared" si="42"/>
        <v>{119,39,60,0,0,0,0,0,0,0,0,0,0,0,0,0,0,0,0,0,0,0,0,0,0,0,0,},</v>
      </c>
    </row>
    <row r="132" spans="5:5" x14ac:dyDescent="0.2">
      <c r="E132" t="str">
        <f t="shared" si="42"/>
        <v>{115,35,58,0,0,0,0,0,0,0,0,0,0,0,0,0,0,0,0,0,0,0,0,0,0,0,0,},</v>
      </c>
    </row>
    <row r="133" spans="5:5" x14ac:dyDescent="0.2">
      <c r="E133" t="str">
        <f>CONCATENATE($E$97,E84,F84,G84,H84,I84,J84,K84,L84,M84,N84,O84,P84,Q84,R84,S84,T84,U84,V84,W84,X84,Y84,Z84,AA84,AB84,AC84,AD84,AE84,$F$97,$G$97)</f>
        <v>{91,11,69,0,0,0,0,0,0,0,0,0,0,0,0,0,0,0,0,0,0,0,0,0,0,0,0,},</v>
      </c>
    </row>
    <row r="134" spans="5:5" x14ac:dyDescent="0.2">
      <c r="E134" t="str">
        <f t="shared" si="42"/>
        <v>{93,13,68,0,0,0,0,0,0,0,0,0,0,0,0,0,0,0,0,0,0,0,0,0,0,0,0,},</v>
      </c>
    </row>
    <row r="135" spans="5:5" x14ac:dyDescent="0.2">
      <c r="E135" t="str">
        <f t="shared" si="42"/>
        <v>{90,10,70,0,0,0,0,0,0,0,0,0,0,0,0,0,0,0,0,0,0,0,0,0,0,0,0,},</v>
      </c>
    </row>
    <row r="136" spans="5:5" x14ac:dyDescent="0.2">
      <c r="E136" t="str">
        <f t="shared" si="42"/>
        <v>{86,6,73,0,0,0,0,0,0,0,0,0,0,0,0,0,0,0,0,0,0,0,0,0,0,0,0,},</v>
      </c>
    </row>
    <row r="137" spans="5:5" x14ac:dyDescent="0.2">
      <c r="E137" t="str">
        <f t="shared" si="42"/>
        <v>{117,37,59,0,0,0,0,0,0,0,0,0,0,0,0,0,0,0,0,0,0,0,0,0,0,0,0,},</v>
      </c>
    </row>
    <row r="138" spans="5:5" x14ac:dyDescent="0.2">
      <c r="E138" t="str">
        <f t="shared" si="42"/>
        <v>{47,49,48,50,0,0,0,0,0,0,0,0,0,0,0,0,0,0,0,0,0,0,0,0,0,0,0,},</v>
      </c>
    </row>
    <row r="139" spans="5:5" x14ac:dyDescent="0.2">
      <c r="E139" t="str">
        <f t="shared" si="42"/>
        <v>{,,,,,,,,,,,,,,,,,,,,,,,,,,,},</v>
      </c>
    </row>
    <row r="140" spans="5:5" x14ac:dyDescent="0.2">
      <c r="E140" t="str">
        <f t="shared" si="42"/>
        <v>{,,,,,,,,,,,,,,,,,,,,,,,,,,,},</v>
      </c>
    </row>
    <row r="141" spans="5:5" x14ac:dyDescent="0.2">
      <c r="E141" t="str">
        <f>CONCATENATE($E$97,E92,F92,G92,H92,I92,J92,K92,L92,M92,N92,O92,P92,Q92,R92,S92,T92,U92,V92,W92,X92,Y92,Z92,AA92,AB92,AC92,AD92,AE92,$F$97,$G$97)</f>
        <v>{,,,,,,,,,,,,,,,,,,,,,,,,,,,},</v>
      </c>
    </row>
    <row r="142" spans="5:5" x14ac:dyDescent="0.2">
      <c r="E142" t="str">
        <f t="shared" si="42"/>
        <v>{,,,,,,,,,,,,,,,,,,,,,,,,,,,},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8465-F3D7-41A7-B456-7E8A12C7B66E}">
  <dimension ref="C1:J106"/>
  <sheetViews>
    <sheetView workbookViewId="0">
      <selection activeCell="F55" sqref="F55:F106"/>
    </sheetView>
  </sheetViews>
  <sheetFormatPr defaultRowHeight="14.25" x14ac:dyDescent="0.2"/>
  <sheetData>
    <row r="1" spans="3:10" x14ac:dyDescent="0.2">
      <c r="F1" t="s">
        <v>57</v>
      </c>
      <c r="G1" t="s">
        <v>60</v>
      </c>
    </row>
    <row r="2" spans="3:10" x14ac:dyDescent="0.2">
      <c r="C2" s="3"/>
      <c r="E2" s="6"/>
    </row>
    <row r="3" spans="3:10" x14ac:dyDescent="0.2">
      <c r="C3" t="s">
        <v>0</v>
      </c>
      <c r="D3" t="s">
        <v>52</v>
      </c>
      <c r="E3" s="7">
        <v>1</v>
      </c>
      <c r="F3" s="8" t="s">
        <v>61</v>
      </c>
      <c r="J3" t="str">
        <f t="shared" ref="J3:J34" si="0">CONCATENATE($F$1,D3,C3,$F$1,$G$1)</f>
        <v>"J201_1",</v>
      </c>
    </row>
    <row r="4" spans="3:10" x14ac:dyDescent="0.2">
      <c r="C4" t="s">
        <v>26</v>
      </c>
      <c r="D4" t="s">
        <v>52</v>
      </c>
      <c r="E4" s="7">
        <v>2</v>
      </c>
      <c r="F4" s="8" t="s">
        <v>87</v>
      </c>
      <c r="J4" t="str">
        <f t="shared" si="0"/>
        <v>"J201_2",</v>
      </c>
    </row>
    <row r="5" spans="3:10" x14ac:dyDescent="0.2">
      <c r="C5" t="s">
        <v>1</v>
      </c>
      <c r="D5" t="s">
        <v>52</v>
      </c>
      <c r="E5" s="7">
        <v>3</v>
      </c>
      <c r="F5" s="8" t="s">
        <v>62</v>
      </c>
      <c r="J5" t="str">
        <f t="shared" si="0"/>
        <v>"J201_3",</v>
      </c>
    </row>
    <row r="6" spans="3:10" x14ac:dyDescent="0.2">
      <c r="C6" t="s">
        <v>27</v>
      </c>
      <c r="D6" t="s">
        <v>52</v>
      </c>
      <c r="E6" s="7">
        <v>4</v>
      </c>
      <c r="F6" s="8" t="s">
        <v>88</v>
      </c>
      <c r="J6" t="str">
        <f t="shared" si="0"/>
        <v>"J201_4",</v>
      </c>
    </row>
    <row r="7" spans="3:10" x14ac:dyDescent="0.2">
      <c r="C7" t="s">
        <v>2</v>
      </c>
      <c r="D7" t="s">
        <v>52</v>
      </c>
      <c r="E7" s="7">
        <v>5</v>
      </c>
      <c r="F7" s="8" t="s">
        <v>63</v>
      </c>
      <c r="J7" t="str">
        <f t="shared" si="0"/>
        <v>"J201_5",</v>
      </c>
    </row>
    <row r="8" spans="3:10" x14ac:dyDescent="0.2">
      <c r="C8" t="s">
        <v>28</v>
      </c>
      <c r="D8" t="s">
        <v>52</v>
      </c>
      <c r="E8" s="7">
        <v>6</v>
      </c>
      <c r="F8" s="8" t="s">
        <v>89</v>
      </c>
      <c r="J8" t="str">
        <f t="shared" si="0"/>
        <v>"J201_6",</v>
      </c>
    </row>
    <row r="9" spans="3:10" x14ac:dyDescent="0.2">
      <c r="C9" t="s">
        <v>3</v>
      </c>
      <c r="D9" t="s">
        <v>52</v>
      </c>
      <c r="E9" s="7">
        <v>7</v>
      </c>
      <c r="F9" s="8" t="s">
        <v>64</v>
      </c>
      <c r="J9" t="str">
        <f t="shared" si="0"/>
        <v>"J201_7",</v>
      </c>
    </row>
    <row r="10" spans="3:10" x14ac:dyDescent="0.2">
      <c r="C10" t="s">
        <v>29</v>
      </c>
      <c r="D10" t="s">
        <v>52</v>
      </c>
      <c r="E10" s="7">
        <v>8</v>
      </c>
      <c r="F10" s="8" t="s">
        <v>90</v>
      </c>
      <c r="J10" t="str">
        <f t="shared" si="0"/>
        <v>"J201_8",</v>
      </c>
    </row>
    <row r="11" spans="3:10" x14ac:dyDescent="0.2">
      <c r="C11" t="s">
        <v>4</v>
      </c>
      <c r="D11" t="s">
        <v>52</v>
      </c>
      <c r="E11" s="7">
        <v>9</v>
      </c>
      <c r="F11" s="8" t="s">
        <v>65</v>
      </c>
      <c r="J11" t="str">
        <f t="shared" si="0"/>
        <v>"J201_9",</v>
      </c>
    </row>
    <row r="12" spans="3:10" x14ac:dyDescent="0.2">
      <c r="C12" t="s">
        <v>30</v>
      </c>
      <c r="D12" t="s">
        <v>52</v>
      </c>
      <c r="E12" s="7">
        <v>10</v>
      </c>
      <c r="F12" s="8" t="s">
        <v>91</v>
      </c>
      <c r="J12" t="str">
        <f t="shared" si="0"/>
        <v>"J201_10",</v>
      </c>
    </row>
    <row r="13" spans="3:10" x14ac:dyDescent="0.2">
      <c r="C13" t="s">
        <v>5</v>
      </c>
      <c r="D13" t="s">
        <v>52</v>
      </c>
      <c r="E13" s="7">
        <v>11</v>
      </c>
      <c r="F13" s="8" t="s">
        <v>66</v>
      </c>
      <c r="J13" t="str">
        <f t="shared" si="0"/>
        <v>"J201_11",</v>
      </c>
    </row>
    <row r="14" spans="3:10" x14ac:dyDescent="0.2">
      <c r="C14" t="s">
        <v>31</v>
      </c>
      <c r="D14" t="s">
        <v>52</v>
      </c>
      <c r="E14" s="7">
        <v>12</v>
      </c>
      <c r="F14" s="8" t="s">
        <v>92</v>
      </c>
      <c r="J14" t="str">
        <f t="shared" si="0"/>
        <v>"J201_12",</v>
      </c>
    </row>
    <row r="15" spans="3:10" x14ac:dyDescent="0.2">
      <c r="C15" t="s">
        <v>6</v>
      </c>
      <c r="D15" t="s">
        <v>52</v>
      </c>
      <c r="E15" s="7">
        <v>13</v>
      </c>
      <c r="F15" s="8" t="s">
        <v>67</v>
      </c>
      <c r="J15" t="str">
        <f t="shared" si="0"/>
        <v>"J201_13",</v>
      </c>
    </row>
    <row r="16" spans="3:10" x14ac:dyDescent="0.2">
      <c r="C16" t="s">
        <v>32</v>
      </c>
      <c r="D16" t="s">
        <v>52</v>
      </c>
      <c r="E16" s="7">
        <v>14</v>
      </c>
      <c r="F16" s="8" t="s">
        <v>93</v>
      </c>
      <c r="J16" t="str">
        <f t="shared" si="0"/>
        <v>"J201_14",</v>
      </c>
    </row>
    <row r="17" spans="3:10" x14ac:dyDescent="0.2">
      <c r="C17" t="s">
        <v>7</v>
      </c>
      <c r="D17" t="s">
        <v>52</v>
      </c>
      <c r="E17" s="7">
        <v>15</v>
      </c>
      <c r="F17" s="8" t="s">
        <v>68</v>
      </c>
      <c r="J17" t="str">
        <f t="shared" si="0"/>
        <v>"J201_15",</v>
      </c>
    </row>
    <row r="18" spans="3:10" x14ac:dyDescent="0.2">
      <c r="C18" t="s">
        <v>33</v>
      </c>
      <c r="D18" t="s">
        <v>52</v>
      </c>
      <c r="E18" s="7">
        <v>16</v>
      </c>
      <c r="F18" s="8" t="s">
        <v>94</v>
      </c>
      <c r="J18" t="str">
        <f t="shared" si="0"/>
        <v>"J201_16",</v>
      </c>
    </row>
    <row r="19" spans="3:10" x14ac:dyDescent="0.2">
      <c r="C19" t="s">
        <v>8</v>
      </c>
      <c r="D19" t="s">
        <v>52</v>
      </c>
      <c r="E19" s="7">
        <v>17</v>
      </c>
      <c r="F19" s="8" t="s">
        <v>69</v>
      </c>
      <c r="J19" t="str">
        <f t="shared" si="0"/>
        <v>"J201_17",</v>
      </c>
    </row>
    <row r="20" spans="3:10" x14ac:dyDescent="0.2">
      <c r="C20" t="s">
        <v>34</v>
      </c>
      <c r="D20" t="s">
        <v>52</v>
      </c>
      <c r="E20" s="7">
        <v>18</v>
      </c>
      <c r="F20" s="8" t="s">
        <v>95</v>
      </c>
      <c r="J20" t="str">
        <f t="shared" si="0"/>
        <v>"J201_18",</v>
      </c>
    </row>
    <row r="21" spans="3:10" x14ac:dyDescent="0.2">
      <c r="C21" t="s">
        <v>9</v>
      </c>
      <c r="D21" t="s">
        <v>52</v>
      </c>
      <c r="E21" s="7">
        <v>19</v>
      </c>
      <c r="F21" s="8" t="s">
        <v>70</v>
      </c>
      <c r="J21" t="str">
        <f t="shared" si="0"/>
        <v>"J201_19",</v>
      </c>
    </row>
    <row r="22" spans="3:10" x14ac:dyDescent="0.2">
      <c r="C22" t="s">
        <v>35</v>
      </c>
      <c r="D22" t="s">
        <v>52</v>
      </c>
      <c r="E22" s="7">
        <v>20</v>
      </c>
      <c r="F22" s="8" t="s">
        <v>96</v>
      </c>
      <c r="J22" t="str">
        <f t="shared" si="0"/>
        <v>"J201_20",</v>
      </c>
    </row>
    <row r="23" spans="3:10" x14ac:dyDescent="0.2">
      <c r="C23" t="s">
        <v>10</v>
      </c>
      <c r="D23" t="s">
        <v>52</v>
      </c>
      <c r="E23" s="7">
        <v>21</v>
      </c>
      <c r="F23" s="8" t="s">
        <v>71</v>
      </c>
      <c r="J23" t="str">
        <f t="shared" si="0"/>
        <v>"J201_21",</v>
      </c>
    </row>
    <row r="24" spans="3:10" x14ac:dyDescent="0.2">
      <c r="C24" t="s">
        <v>36</v>
      </c>
      <c r="D24" t="s">
        <v>52</v>
      </c>
      <c r="E24" s="7">
        <v>22</v>
      </c>
      <c r="F24" s="8" t="s">
        <v>97</v>
      </c>
      <c r="J24" t="str">
        <f t="shared" si="0"/>
        <v>"J201_22",</v>
      </c>
    </row>
    <row r="25" spans="3:10" x14ac:dyDescent="0.2">
      <c r="C25" t="s">
        <v>11</v>
      </c>
      <c r="D25" t="s">
        <v>52</v>
      </c>
      <c r="E25" s="7">
        <v>23</v>
      </c>
      <c r="F25" s="8" t="s">
        <v>72</v>
      </c>
      <c r="J25" t="str">
        <f t="shared" si="0"/>
        <v>"J201_23",</v>
      </c>
    </row>
    <row r="26" spans="3:10" x14ac:dyDescent="0.2">
      <c r="C26" t="s">
        <v>37</v>
      </c>
      <c r="D26" t="s">
        <v>52</v>
      </c>
      <c r="E26" s="7">
        <v>24</v>
      </c>
      <c r="F26" s="8" t="s">
        <v>98</v>
      </c>
      <c r="J26" t="str">
        <f t="shared" si="0"/>
        <v>"J201_24",</v>
      </c>
    </row>
    <row r="27" spans="3:10" x14ac:dyDescent="0.2">
      <c r="C27" t="s">
        <v>12</v>
      </c>
      <c r="D27" t="s">
        <v>52</v>
      </c>
      <c r="E27" s="7">
        <v>25</v>
      </c>
      <c r="F27" s="8" t="s">
        <v>73</v>
      </c>
      <c r="J27" t="str">
        <f t="shared" si="0"/>
        <v>"J201_25",</v>
      </c>
    </row>
    <row r="28" spans="3:10" x14ac:dyDescent="0.2">
      <c r="C28" t="s">
        <v>38</v>
      </c>
      <c r="D28" t="s">
        <v>52</v>
      </c>
      <c r="E28" s="7">
        <v>26</v>
      </c>
      <c r="F28" s="8" t="s">
        <v>99</v>
      </c>
      <c r="J28" t="str">
        <f t="shared" si="0"/>
        <v>"J201_26",</v>
      </c>
    </row>
    <row r="29" spans="3:10" x14ac:dyDescent="0.2">
      <c r="C29" t="s">
        <v>13</v>
      </c>
      <c r="D29" t="s">
        <v>52</v>
      </c>
      <c r="E29" s="7">
        <v>27</v>
      </c>
      <c r="F29" s="8" t="s">
        <v>74</v>
      </c>
      <c r="J29" t="str">
        <f t="shared" si="0"/>
        <v>"J201_27",</v>
      </c>
    </row>
    <row r="30" spans="3:10" x14ac:dyDescent="0.2">
      <c r="C30" t="s">
        <v>39</v>
      </c>
      <c r="D30" t="s">
        <v>52</v>
      </c>
      <c r="E30" s="7">
        <v>28</v>
      </c>
      <c r="F30" s="8" t="s">
        <v>100</v>
      </c>
      <c r="J30" t="str">
        <f t="shared" si="0"/>
        <v>"J201_28",</v>
      </c>
    </row>
    <row r="31" spans="3:10" x14ac:dyDescent="0.2">
      <c r="C31" t="s">
        <v>14</v>
      </c>
      <c r="D31" t="s">
        <v>52</v>
      </c>
      <c r="E31" s="7">
        <v>29</v>
      </c>
      <c r="F31" s="8" t="s">
        <v>75</v>
      </c>
      <c r="J31" t="str">
        <f t="shared" si="0"/>
        <v>"J201_29",</v>
      </c>
    </row>
    <row r="32" spans="3:10" x14ac:dyDescent="0.2">
      <c r="C32" t="s">
        <v>40</v>
      </c>
      <c r="D32" t="s">
        <v>52</v>
      </c>
      <c r="E32" s="7">
        <v>30</v>
      </c>
      <c r="F32" s="8" t="s">
        <v>101</v>
      </c>
      <c r="J32" t="str">
        <f t="shared" si="0"/>
        <v>"J201_30",</v>
      </c>
    </row>
    <row r="33" spans="3:10" x14ac:dyDescent="0.2">
      <c r="C33" t="s">
        <v>15</v>
      </c>
      <c r="D33" t="s">
        <v>52</v>
      </c>
      <c r="E33" s="7">
        <v>31</v>
      </c>
      <c r="F33" s="8" t="s">
        <v>76</v>
      </c>
      <c r="J33" t="str">
        <f t="shared" si="0"/>
        <v>"J201_31",</v>
      </c>
    </row>
    <row r="34" spans="3:10" x14ac:dyDescent="0.2">
      <c r="C34" t="s">
        <v>41</v>
      </c>
      <c r="D34" t="s">
        <v>52</v>
      </c>
      <c r="E34" s="7">
        <v>32</v>
      </c>
      <c r="F34" s="8" t="s">
        <v>102</v>
      </c>
      <c r="J34" t="str">
        <f t="shared" si="0"/>
        <v>"J201_32",</v>
      </c>
    </row>
    <row r="35" spans="3:10" x14ac:dyDescent="0.2">
      <c r="C35" t="s">
        <v>16</v>
      </c>
      <c r="D35" t="s">
        <v>52</v>
      </c>
      <c r="E35" s="7">
        <v>33</v>
      </c>
      <c r="F35" s="8" t="s">
        <v>77</v>
      </c>
      <c r="J35" t="str">
        <f t="shared" ref="J35:J66" si="1">CONCATENATE($F$1,D35,C35,$F$1,$G$1)</f>
        <v>"J201_33",</v>
      </c>
    </row>
    <row r="36" spans="3:10" x14ac:dyDescent="0.2">
      <c r="C36" t="s">
        <v>42</v>
      </c>
      <c r="D36" t="s">
        <v>52</v>
      </c>
      <c r="E36" s="7">
        <v>34</v>
      </c>
      <c r="F36" s="8" t="s">
        <v>103</v>
      </c>
      <c r="J36" t="str">
        <f t="shared" si="1"/>
        <v>"J201_34",</v>
      </c>
    </row>
    <row r="37" spans="3:10" x14ac:dyDescent="0.2">
      <c r="C37" t="s">
        <v>17</v>
      </c>
      <c r="D37" t="s">
        <v>52</v>
      </c>
      <c r="E37" s="7">
        <v>35</v>
      </c>
      <c r="F37" s="8" t="s">
        <v>78</v>
      </c>
      <c r="J37" t="str">
        <f t="shared" si="1"/>
        <v>"J201_35",</v>
      </c>
    </row>
    <row r="38" spans="3:10" x14ac:dyDescent="0.2">
      <c r="C38" t="s">
        <v>43</v>
      </c>
      <c r="D38" t="s">
        <v>52</v>
      </c>
      <c r="E38" s="7">
        <v>36</v>
      </c>
      <c r="F38" s="8" t="s">
        <v>104</v>
      </c>
      <c r="J38" t="str">
        <f t="shared" si="1"/>
        <v>"J201_36",</v>
      </c>
    </row>
    <row r="39" spans="3:10" x14ac:dyDescent="0.2">
      <c r="C39" t="s">
        <v>18</v>
      </c>
      <c r="D39" t="s">
        <v>52</v>
      </c>
      <c r="E39" s="7">
        <v>37</v>
      </c>
      <c r="F39" s="8" t="s">
        <v>79</v>
      </c>
      <c r="J39" t="str">
        <f t="shared" si="1"/>
        <v>"J201_37",</v>
      </c>
    </row>
    <row r="40" spans="3:10" x14ac:dyDescent="0.2">
      <c r="C40" t="s">
        <v>44</v>
      </c>
      <c r="D40" t="s">
        <v>52</v>
      </c>
      <c r="E40" s="7">
        <v>38</v>
      </c>
      <c r="F40" s="8" t="s">
        <v>105</v>
      </c>
      <c r="J40" t="str">
        <f t="shared" si="1"/>
        <v>"J201_38",</v>
      </c>
    </row>
    <row r="41" spans="3:10" x14ac:dyDescent="0.2">
      <c r="C41" t="s">
        <v>19</v>
      </c>
      <c r="D41" t="s">
        <v>52</v>
      </c>
      <c r="E41" s="7">
        <v>39</v>
      </c>
      <c r="F41" s="8" t="s">
        <v>80</v>
      </c>
      <c r="J41" t="str">
        <f t="shared" si="1"/>
        <v>"J201_39",</v>
      </c>
    </row>
    <row r="42" spans="3:10" x14ac:dyDescent="0.2">
      <c r="C42" t="s">
        <v>45</v>
      </c>
      <c r="D42" t="s">
        <v>52</v>
      </c>
      <c r="E42" s="7">
        <v>40</v>
      </c>
      <c r="F42" s="8" t="s">
        <v>106</v>
      </c>
      <c r="J42" t="str">
        <f t="shared" si="1"/>
        <v>"J201_40",</v>
      </c>
    </row>
    <row r="43" spans="3:10" x14ac:dyDescent="0.2">
      <c r="C43" t="s">
        <v>20</v>
      </c>
      <c r="D43" t="s">
        <v>52</v>
      </c>
      <c r="E43" s="7">
        <v>41</v>
      </c>
      <c r="F43" s="8" t="s">
        <v>81</v>
      </c>
      <c r="J43" t="str">
        <f t="shared" si="1"/>
        <v>"J201_41",</v>
      </c>
    </row>
    <row r="44" spans="3:10" x14ac:dyDescent="0.2">
      <c r="C44" t="s">
        <v>46</v>
      </c>
      <c r="D44" t="s">
        <v>52</v>
      </c>
      <c r="E44" s="7">
        <v>42</v>
      </c>
      <c r="F44" s="8" t="s">
        <v>107</v>
      </c>
      <c r="J44" t="str">
        <f t="shared" si="1"/>
        <v>"J201_42",</v>
      </c>
    </row>
    <row r="45" spans="3:10" x14ac:dyDescent="0.2">
      <c r="C45" t="s">
        <v>21</v>
      </c>
      <c r="D45" t="s">
        <v>52</v>
      </c>
      <c r="E45" s="7">
        <v>43</v>
      </c>
      <c r="F45" s="8" t="s">
        <v>82</v>
      </c>
      <c r="J45" t="str">
        <f t="shared" si="1"/>
        <v>"J201_43",</v>
      </c>
    </row>
    <row r="46" spans="3:10" x14ac:dyDescent="0.2">
      <c r="C46" t="s">
        <v>47</v>
      </c>
      <c r="D46" t="s">
        <v>52</v>
      </c>
      <c r="E46" s="7">
        <v>44</v>
      </c>
      <c r="F46" s="8" t="s">
        <v>108</v>
      </c>
      <c r="J46" t="str">
        <f t="shared" si="1"/>
        <v>"J201_44",</v>
      </c>
    </row>
    <row r="47" spans="3:10" x14ac:dyDescent="0.2">
      <c r="C47" t="s">
        <v>22</v>
      </c>
      <c r="D47" t="s">
        <v>52</v>
      </c>
      <c r="E47" s="7">
        <v>45</v>
      </c>
      <c r="F47" s="8" t="s">
        <v>83</v>
      </c>
      <c r="J47" t="str">
        <f t="shared" si="1"/>
        <v>"J201_45",</v>
      </c>
    </row>
    <row r="48" spans="3:10" x14ac:dyDescent="0.2">
      <c r="C48" t="s">
        <v>48</v>
      </c>
      <c r="D48" t="s">
        <v>52</v>
      </c>
      <c r="E48" s="7">
        <v>46</v>
      </c>
      <c r="F48" s="8" t="s">
        <v>109</v>
      </c>
      <c r="J48" t="str">
        <f t="shared" si="1"/>
        <v>"J201_46",</v>
      </c>
    </row>
    <row r="49" spans="3:10" x14ac:dyDescent="0.2">
      <c r="C49" t="s">
        <v>23</v>
      </c>
      <c r="D49" t="s">
        <v>52</v>
      </c>
      <c r="E49" s="7">
        <v>47</v>
      </c>
      <c r="F49" s="8" t="s">
        <v>84</v>
      </c>
      <c r="J49" t="str">
        <f t="shared" si="1"/>
        <v>"J201_47",</v>
      </c>
    </row>
    <row r="50" spans="3:10" x14ac:dyDescent="0.2">
      <c r="C50" t="s">
        <v>49</v>
      </c>
      <c r="D50" t="s">
        <v>52</v>
      </c>
      <c r="E50" s="7">
        <v>48</v>
      </c>
      <c r="F50" s="8" t="s">
        <v>110</v>
      </c>
      <c r="J50" t="str">
        <f t="shared" si="1"/>
        <v>"J201_48",</v>
      </c>
    </row>
    <row r="51" spans="3:10" x14ac:dyDescent="0.2">
      <c r="C51" t="s">
        <v>24</v>
      </c>
      <c r="D51" t="s">
        <v>52</v>
      </c>
      <c r="E51" s="7">
        <v>49</v>
      </c>
      <c r="F51" s="8" t="s">
        <v>85</v>
      </c>
      <c r="J51" t="str">
        <f t="shared" si="1"/>
        <v>"J201_49",</v>
      </c>
    </row>
    <row r="52" spans="3:10" x14ac:dyDescent="0.2">
      <c r="C52" t="s">
        <v>50</v>
      </c>
      <c r="D52" t="s">
        <v>52</v>
      </c>
      <c r="E52" s="7">
        <v>50</v>
      </c>
      <c r="F52" s="8" t="s">
        <v>111</v>
      </c>
      <c r="J52" t="str">
        <f t="shared" si="1"/>
        <v>"J201_50",</v>
      </c>
    </row>
    <row r="53" spans="3:10" x14ac:dyDescent="0.2">
      <c r="C53" t="s">
        <v>25</v>
      </c>
      <c r="D53" t="s">
        <v>52</v>
      </c>
      <c r="E53" s="7">
        <v>51</v>
      </c>
      <c r="F53" s="8" t="s">
        <v>86</v>
      </c>
      <c r="J53" t="str">
        <f t="shared" si="1"/>
        <v>"J201_51",</v>
      </c>
    </row>
    <row r="54" spans="3:10" x14ac:dyDescent="0.2">
      <c r="C54" t="s">
        <v>51</v>
      </c>
      <c r="D54" t="s">
        <v>52</v>
      </c>
      <c r="E54" s="7">
        <v>52</v>
      </c>
      <c r="F54" s="8" t="s">
        <v>112</v>
      </c>
      <c r="J54" t="str">
        <f t="shared" si="1"/>
        <v>"J201_52",</v>
      </c>
    </row>
    <row r="55" spans="3:10" x14ac:dyDescent="0.2">
      <c r="C55" t="s">
        <v>50</v>
      </c>
      <c r="D55" t="s">
        <v>53</v>
      </c>
      <c r="E55" s="7">
        <v>65</v>
      </c>
      <c r="F55" t="s">
        <v>137</v>
      </c>
      <c r="J55" t="str">
        <f t="shared" si="1"/>
        <v>"J202_50",</v>
      </c>
    </row>
    <row r="56" spans="3:10" x14ac:dyDescent="0.2">
      <c r="C56" t="s">
        <v>24</v>
      </c>
      <c r="D56" t="s">
        <v>53</v>
      </c>
      <c r="E56" s="7">
        <v>66</v>
      </c>
      <c r="F56" t="s">
        <v>163</v>
      </c>
      <c r="J56" t="str">
        <f t="shared" si="1"/>
        <v>"J202_49",</v>
      </c>
    </row>
    <row r="57" spans="3:10" x14ac:dyDescent="0.2">
      <c r="C57" t="s">
        <v>49</v>
      </c>
      <c r="D57" t="s">
        <v>53</v>
      </c>
      <c r="E57" s="7">
        <v>67</v>
      </c>
      <c r="F57" t="s">
        <v>136</v>
      </c>
      <c r="J57" t="str">
        <f t="shared" si="1"/>
        <v>"J202_48",</v>
      </c>
    </row>
    <row r="58" spans="3:10" x14ac:dyDescent="0.2">
      <c r="C58" t="s">
        <v>23</v>
      </c>
      <c r="D58" t="s">
        <v>53</v>
      </c>
      <c r="E58" s="7">
        <v>68</v>
      </c>
      <c r="F58" t="s">
        <v>162</v>
      </c>
      <c r="J58" t="str">
        <f t="shared" si="1"/>
        <v>"J202_47",</v>
      </c>
    </row>
    <row r="59" spans="3:10" x14ac:dyDescent="0.2">
      <c r="C59" t="s">
        <v>48</v>
      </c>
      <c r="D59" t="s">
        <v>53</v>
      </c>
      <c r="E59" s="7">
        <v>69</v>
      </c>
      <c r="F59" t="s">
        <v>135</v>
      </c>
      <c r="J59" t="str">
        <f t="shared" si="1"/>
        <v>"J202_46",</v>
      </c>
    </row>
    <row r="60" spans="3:10" x14ac:dyDescent="0.2">
      <c r="C60" t="s">
        <v>22</v>
      </c>
      <c r="D60" t="s">
        <v>53</v>
      </c>
      <c r="E60" s="7">
        <v>70</v>
      </c>
      <c r="F60" t="s">
        <v>161</v>
      </c>
      <c r="J60" t="str">
        <f t="shared" si="1"/>
        <v>"J202_45",</v>
      </c>
    </row>
    <row r="61" spans="3:10" x14ac:dyDescent="0.2">
      <c r="C61" t="s">
        <v>47</v>
      </c>
      <c r="D61" t="s">
        <v>53</v>
      </c>
      <c r="E61" s="7">
        <v>71</v>
      </c>
      <c r="F61" t="s">
        <v>134</v>
      </c>
      <c r="J61" t="str">
        <f t="shared" si="1"/>
        <v>"J202_44",</v>
      </c>
    </row>
    <row r="62" spans="3:10" x14ac:dyDescent="0.2">
      <c r="C62" t="s">
        <v>21</v>
      </c>
      <c r="D62" t="s">
        <v>53</v>
      </c>
      <c r="E62" s="7">
        <v>72</v>
      </c>
      <c r="F62" t="s">
        <v>160</v>
      </c>
      <c r="J62" t="str">
        <f t="shared" si="1"/>
        <v>"J202_43",</v>
      </c>
    </row>
    <row r="63" spans="3:10" x14ac:dyDescent="0.2">
      <c r="C63" t="s">
        <v>46</v>
      </c>
      <c r="D63" t="s">
        <v>53</v>
      </c>
      <c r="E63" s="7">
        <v>73</v>
      </c>
      <c r="F63" t="s">
        <v>133</v>
      </c>
      <c r="J63" t="str">
        <f t="shared" si="1"/>
        <v>"J202_42",</v>
      </c>
    </row>
    <row r="64" spans="3:10" x14ac:dyDescent="0.2">
      <c r="C64" t="s">
        <v>20</v>
      </c>
      <c r="D64" t="s">
        <v>53</v>
      </c>
      <c r="E64" s="7">
        <v>74</v>
      </c>
      <c r="F64" t="s">
        <v>159</v>
      </c>
      <c r="J64" t="str">
        <f t="shared" si="1"/>
        <v>"J202_41",</v>
      </c>
    </row>
    <row r="65" spans="3:10" x14ac:dyDescent="0.2">
      <c r="C65" t="s">
        <v>45</v>
      </c>
      <c r="D65" t="s">
        <v>53</v>
      </c>
      <c r="E65" s="7">
        <v>75</v>
      </c>
      <c r="F65" t="s">
        <v>132</v>
      </c>
      <c r="J65" t="str">
        <f t="shared" si="1"/>
        <v>"J202_40",</v>
      </c>
    </row>
    <row r="66" spans="3:10" x14ac:dyDescent="0.2">
      <c r="C66" t="s">
        <v>19</v>
      </c>
      <c r="D66" t="s">
        <v>53</v>
      </c>
      <c r="E66" s="7">
        <v>76</v>
      </c>
      <c r="F66" t="s">
        <v>158</v>
      </c>
      <c r="J66" t="str">
        <f t="shared" si="1"/>
        <v>"J202_39",</v>
      </c>
    </row>
    <row r="67" spans="3:10" x14ac:dyDescent="0.2">
      <c r="C67" t="s">
        <v>44</v>
      </c>
      <c r="D67" t="s">
        <v>53</v>
      </c>
      <c r="E67" s="7">
        <v>77</v>
      </c>
      <c r="F67" t="s">
        <v>131</v>
      </c>
      <c r="J67" t="str">
        <f t="shared" ref="J67:J98" si="2">CONCATENATE($F$1,D67,C67,$F$1,$G$1)</f>
        <v>"J202_38",</v>
      </c>
    </row>
    <row r="68" spans="3:10" x14ac:dyDescent="0.2">
      <c r="C68" t="s">
        <v>18</v>
      </c>
      <c r="D68" t="s">
        <v>53</v>
      </c>
      <c r="E68" s="7">
        <v>78</v>
      </c>
      <c r="F68" t="s">
        <v>157</v>
      </c>
      <c r="J68" t="str">
        <f t="shared" si="2"/>
        <v>"J202_37",</v>
      </c>
    </row>
    <row r="69" spans="3:10" x14ac:dyDescent="0.2">
      <c r="C69" t="s">
        <v>43</v>
      </c>
      <c r="D69" t="s">
        <v>53</v>
      </c>
      <c r="E69" s="7">
        <v>79</v>
      </c>
      <c r="F69" t="s">
        <v>130</v>
      </c>
      <c r="J69" t="str">
        <f t="shared" si="2"/>
        <v>"J202_36",</v>
      </c>
    </row>
    <row r="70" spans="3:10" x14ac:dyDescent="0.2">
      <c r="C70" t="s">
        <v>17</v>
      </c>
      <c r="D70" t="s">
        <v>53</v>
      </c>
      <c r="E70" s="7">
        <v>80</v>
      </c>
      <c r="F70" t="s">
        <v>156</v>
      </c>
      <c r="J70" t="str">
        <f t="shared" si="2"/>
        <v>"J202_35",</v>
      </c>
    </row>
    <row r="71" spans="3:10" x14ac:dyDescent="0.2">
      <c r="C71" t="s">
        <v>42</v>
      </c>
      <c r="D71" t="s">
        <v>53</v>
      </c>
      <c r="E71" s="7">
        <v>81</v>
      </c>
      <c r="F71" t="s">
        <v>129</v>
      </c>
      <c r="J71" t="str">
        <f t="shared" si="2"/>
        <v>"J202_34",</v>
      </c>
    </row>
    <row r="72" spans="3:10" x14ac:dyDescent="0.2">
      <c r="C72" t="s">
        <v>16</v>
      </c>
      <c r="D72" t="s">
        <v>53</v>
      </c>
      <c r="E72" s="7">
        <v>82</v>
      </c>
      <c r="F72" t="s">
        <v>155</v>
      </c>
      <c r="J72" t="str">
        <f t="shared" si="2"/>
        <v>"J202_33",</v>
      </c>
    </row>
    <row r="73" spans="3:10" x14ac:dyDescent="0.2">
      <c r="C73" t="s">
        <v>41</v>
      </c>
      <c r="D73" t="s">
        <v>53</v>
      </c>
      <c r="E73" s="7">
        <v>83</v>
      </c>
      <c r="F73" t="s">
        <v>128</v>
      </c>
      <c r="J73" t="str">
        <f t="shared" si="2"/>
        <v>"J202_32",</v>
      </c>
    </row>
    <row r="74" spans="3:10" x14ac:dyDescent="0.2">
      <c r="C74" t="s">
        <v>15</v>
      </c>
      <c r="D74" t="s">
        <v>53</v>
      </c>
      <c r="E74" s="7">
        <v>84</v>
      </c>
      <c r="F74" t="s">
        <v>154</v>
      </c>
      <c r="J74" t="str">
        <f t="shared" si="2"/>
        <v>"J202_31",</v>
      </c>
    </row>
    <row r="75" spans="3:10" x14ac:dyDescent="0.2">
      <c r="C75" t="s">
        <v>40</v>
      </c>
      <c r="D75" t="s">
        <v>53</v>
      </c>
      <c r="E75" s="7">
        <v>85</v>
      </c>
      <c r="F75" t="s">
        <v>127</v>
      </c>
      <c r="J75" t="str">
        <f t="shared" si="2"/>
        <v>"J202_30",</v>
      </c>
    </row>
    <row r="76" spans="3:10" x14ac:dyDescent="0.2">
      <c r="C76" t="s">
        <v>14</v>
      </c>
      <c r="D76" t="s">
        <v>53</v>
      </c>
      <c r="E76" s="7">
        <v>86</v>
      </c>
      <c r="F76" t="s">
        <v>153</v>
      </c>
      <c r="J76" t="str">
        <f t="shared" si="2"/>
        <v>"J202_29",</v>
      </c>
    </row>
    <row r="77" spans="3:10" x14ac:dyDescent="0.2">
      <c r="C77" t="s">
        <v>39</v>
      </c>
      <c r="D77" t="s">
        <v>53</v>
      </c>
      <c r="E77" s="7">
        <v>87</v>
      </c>
      <c r="F77" t="s">
        <v>126</v>
      </c>
      <c r="J77" t="str">
        <f t="shared" si="2"/>
        <v>"J202_28",</v>
      </c>
    </row>
    <row r="78" spans="3:10" x14ac:dyDescent="0.2">
      <c r="C78" t="s">
        <v>13</v>
      </c>
      <c r="D78" t="s">
        <v>53</v>
      </c>
      <c r="E78" s="7">
        <v>88</v>
      </c>
      <c r="F78" t="s">
        <v>152</v>
      </c>
      <c r="J78" t="str">
        <f t="shared" si="2"/>
        <v>"J202_27",</v>
      </c>
    </row>
    <row r="79" spans="3:10" x14ac:dyDescent="0.2">
      <c r="C79" t="s">
        <v>38</v>
      </c>
      <c r="D79" t="s">
        <v>53</v>
      </c>
      <c r="E79" s="7">
        <v>89</v>
      </c>
      <c r="F79" t="s">
        <v>125</v>
      </c>
      <c r="J79" t="str">
        <f t="shared" si="2"/>
        <v>"J202_26",</v>
      </c>
    </row>
    <row r="80" spans="3:10" x14ac:dyDescent="0.2">
      <c r="C80" t="s">
        <v>12</v>
      </c>
      <c r="D80" t="s">
        <v>53</v>
      </c>
      <c r="E80" s="7">
        <v>90</v>
      </c>
      <c r="F80" t="s">
        <v>151</v>
      </c>
      <c r="J80" t="str">
        <f t="shared" si="2"/>
        <v>"J202_25",</v>
      </c>
    </row>
    <row r="81" spans="3:10" x14ac:dyDescent="0.2">
      <c r="C81" t="s">
        <v>37</v>
      </c>
      <c r="D81" t="s">
        <v>53</v>
      </c>
      <c r="E81" s="7">
        <v>91</v>
      </c>
      <c r="F81" t="s">
        <v>124</v>
      </c>
      <c r="J81" t="str">
        <f t="shared" si="2"/>
        <v>"J202_24",</v>
      </c>
    </row>
    <row r="82" spans="3:10" x14ac:dyDescent="0.2">
      <c r="C82" t="s">
        <v>11</v>
      </c>
      <c r="D82" t="s">
        <v>53</v>
      </c>
      <c r="E82" s="7">
        <v>92</v>
      </c>
      <c r="F82" t="s">
        <v>150</v>
      </c>
      <c r="J82" t="str">
        <f t="shared" si="2"/>
        <v>"J202_23",</v>
      </c>
    </row>
    <row r="83" spans="3:10" x14ac:dyDescent="0.2">
      <c r="C83" t="s">
        <v>36</v>
      </c>
      <c r="D83" t="s">
        <v>53</v>
      </c>
      <c r="E83" s="7">
        <v>93</v>
      </c>
      <c r="F83" t="s">
        <v>123</v>
      </c>
      <c r="J83" t="str">
        <f t="shared" si="2"/>
        <v>"J202_22",</v>
      </c>
    </row>
    <row r="84" spans="3:10" x14ac:dyDescent="0.2">
      <c r="C84" t="s">
        <v>10</v>
      </c>
      <c r="D84" t="s">
        <v>53</v>
      </c>
      <c r="E84" s="7">
        <v>94</v>
      </c>
      <c r="F84" t="s">
        <v>149</v>
      </c>
      <c r="J84" t="str">
        <f t="shared" si="2"/>
        <v>"J202_21",</v>
      </c>
    </row>
    <row r="85" spans="3:10" x14ac:dyDescent="0.2">
      <c r="C85" t="s">
        <v>35</v>
      </c>
      <c r="D85" t="s">
        <v>53</v>
      </c>
      <c r="E85" s="7">
        <v>95</v>
      </c>
      <c r="F85" t="s">
        <v>122</v>
      </c>
      <c r="J85" t="str">
        <f t="shared" si="2"/>
        <v>"J202_20",</v>
      </c>
    </row>
    <row r="86" spans="3:10" x14ac:dyDescent="0.2">
      <c r="C86" t="s">
        <v>9</v>
      </c>
      <c r="D86" t="s">
        <v>53</v>
      </c>
      <c r="E86" s="7">
        <v>96</v>
      </c>
      <c r="F86" t="s">
        <v>148</v>
      </c>
      <c r="J86" t="str">
        <f t="shared" si="2"/>
        <v>"J202_19",</v>
      </c>
    </row>
    <row r="87" spans="3:10" x14ac:dyDescent="0.2">
      <c r="C87" t="s">
        <v>34</v>
      </c>
      <c r="D87" t="s">
        <v>53</v>
      </c>
      <c r="E87" s="7">
        <v>97</v>
      </c>
      <c r="F87" t="s">
        <v>121</v>
      </c>
      <c r="J87" t="str">
        <f t="shared" si="2"/>
        <v>"J202_18",</v>
      </c>
    </row>
    <row r="88" spans="3:10" x14ac:dyDescent="0.2">
      <c r="C88" t="s">
        <v>8</v>
      </c>
      <c r="D88" t="s">
        <v>53</v>
      </c>
      <c r="E88" s="7">
        <v>98</v>
      </c>
      <c r="F88" t="s">
        <v>147</v>
      </c>
      <c r="J88" t="str">
        <f t="shared" si="2"/>
        <v>"J202_17",</v>
      </c>
    </row>
    <row r="89" spans="3:10" x14ac:dyDescent="0.2">
      <c r="C89" t="s">
        <v>33</v>
      </c>
      <c r="D89" t="s">
        <v>53</v>
      </c>
      <c r="E89" s="7">
        <v>99</v>
      </c>
      <c r="F89" t="s">
        <v>120</v>
      </c>
      <c r="J89" t="str">
        <f t="shared" si="2"/>
        <v>"J202_16",</v>
      </c>
    </row>
    <row r="90" spans="3:10" x14ac:dyDescent="0.2">
      <c r="C90" t="s">
        <v>7</v>
      </c>
      <c r="D90" t="s">
        <v>53</v>
      </c>
      <c r="E90" s="7">
        <v>100</v>
      </c>
      <c r="F90" t="s">
        <v>146</v>
      </c>
      <c r="J90" t="str">
        <f t="shared" si="2"/>
        <v>"J202_15",</v>
      </c>
    </row>
    <row r="91" spans="3:10" x14ac:dyDescent="0.2">
      <c r="C91" t="s">
        <v>32</v>
      </c>
      <c r="D91" t="s">
        <v>53</v>
      </c>
      <c r="E91" s="7">
        <v>101</v>
      </c>
      <c r="F91" t="s">
        <v>119</v>
      </c>
      <c r="J91" t="str">
        <f t="shared" si="2"/>
        <v>"J202_14",</v>
      </c>
    </row>
    <row r="92" spans="3:10" x14ac:dyDescent="0.2">
      <c r="C92" t="s">
        <v>6</v>
      </c>
      <c r="D92" t="s">
        <v>53</v>
      </c>
      <c r="E92" s="7">
        <v>102</v>
      </c>
      <c r="F92" t="s">
        <v>145</v>
      </c>
      <c r="J92" t="str">
        <f t="shared" si="2"/>
        <v>"J202_13",</v>
      </c>
    </row>
    <row r="93" spans="3:10" x14ac:dyDescent="0.2">
      <c r="C93" t="s">
        <v>31</v>
      </c>
      <c r="D93" t="s">
        <v>53</v>
      </c>
      <c r="E93" s="7">
        <v>103</v>
      </c>
      <c r="F93" t="s">
        <v>118</v>
      </c>
      <c r="J93" t="str">
        <f t="shared" si="2"/>
        <v>"J202_12",</v>
      </c>
    </row>
    <row r="94" spans="3:10" x14ac:dyDescent="0.2">
      <c r="C94" t="s">
        <v>5</v>
      </c>
      <c r="D94" t="s">
        <v>53</v>
      </c>
      <c r="E94" s="7">
        <v>104</v>
      </c>
      <c r="F94" t="s">
        <v>144</v>
      </c>
      <c r="J94" t="str">
        <f t="shared" si="2"/>
        <v>"J202_11",</v>
      </c>
    </row>
    <row r="95" spans="3:10" x14ac:dyDescent="0.2">
      <c r="C95" t="s">
        <v>30</v>
      </c>
      <c r="D95" t="s">
        <v>53</v>
      </c>
      <c r="E95" s="7">
        <v>105</v>
      </c>
      <c r="F95" t="s">
        <v>117</v>
      </c>
      <c r="J95" t="str">
        <f t="shared" si="2"/>
        <v>"J202_10",</v>
      </c>
    </row>
    <row r="96" spans="3:10" x14ac:dyDescent="0.2">
      <c r="C96" t="s">
        <v>4</v>
      </c>
      <c r="D96" t="s">
        <v>53</v>
      </c>
      <c r="E96" s="7">
        <v>106</v>
      </c>
      <c r="F96" t="s">
        <v>143</v>
      </c>
      <c r="J96" t="str">
        <f t="shared" si="2"/>
        <v>"J202_9",</v>
      </c>
    </row>
    <row r="97" spans="3:10" x14ac:dyDescent="0.2">
      <c r="C97" t="s">
        <v>29</v>
      </c>
      <c r="D97" t="s">
        <v>53</v>
      </c>
      <c r="E97" s="7">
        <v>107</v>
      </c>
      <c r="F97" t="s">
        <v>116</v>
      </c>
      <c r="J97" t="str">
        <f t="shared" si="2"/>
        <v>"J202_8",</v>
      </c>
    </row>
    <row r="98" spans="3:10" x14ac:dyDescent="0.2">
      <c r="C98" t="s">
        <v>3</v>
      </c>
      <c r="D98" t="s">
        <v>53</v>
      </c>
      <c r="E98" s="7">
        <v>108</v>
      </c>
      <c r="F98" t="s">
        <v>142</v>
      </c>
      <c r="J98" t="str">
        <f t="shared" si="2"/>
        <v>"J202_7",</v>
      </c>
    </row>
    <row r="99" spans="3:10" x14ac:dyDescent="0.2">
      <c r="C99" t="s">
        <v>28</v>
      </c>
      <c r="D99" t="s">
        <v>53</v>
      </c>
      <c r="E99" s="7">
        <v>109</v>
      </c>
      <c r="F99" t="s">
        <v>115</v>
      </c>
      <c r="J99" t="str">
        <f t="shared" ref="J99:J106" si="3">CONCATENATE($F$1,D99,C99,$F$1,$G$1)</f>
        <v>"J202_6",</v>
      </c>
    </row>
    <row r="100" spans="3:10" x14ac:dyDescent="0.2">
      <c r="C100" t="s">
        <v>2</v>
      </c>
      <c r="D100" t="s">
        <v>53</v>
      </c>
      <c r="E100" s="7">
        <v>110</v>
      </c>
      <c r="F100" t="s">
        <v>141</v>
      </c>
      <c r="J100" t="str">
        <f t="shared" si="3"/>
        <v>"J202_5",</v>
      </c>
    </row>
    <row r="101" spans="3:10" x14ac:dyDescent="0.2">
      <c r="C101" t="s">
        <v>27</v>
      </c>
      <c r="D101" t="s">
        <v>53</v>
      </c>
      <c r="E101" s="7">
        <v>111</v>
      </c>
      <c r="F101" t="s">
        <v>114</v>
      </c>
      <c r="J101" t="str">
        <f t="shared" si="3"/>
        <v>"J202_4",</v>
      </c>
    </row>
    <row r="102" spans="3:10" x14ac:dyDescent="0.2">
      <c r="C102" t="s">
        <v>1</v>
      </c>
      <c r="D102" t="s">
        <v>53</v>
      </c>
      <c r="E102" s="7">
        <v>112</v>
      </c>
      <c r="F102" t="s">
        <v>140</v>
      </c>
      <c r="J102" t="str">
        <f t="shared" si="3"/>
        <v>"J202_3",</v>
      </c>
    </row>
    <row r="103" spans="3:10" x14ac:dyDescent="0.2">
      <c r="C103" t="s">
        <v>26</v>
      </c>
      <c r="D103" t="s">
        <v>53</v>
      </c>
      <c r="E103" s="7">
        <v>113</v>
      </c>
      <c r="F103" t="s">
        <v>113</v>
      </c>
      <c r="J103" t="str">
        <f t="shared" si="3"/>
        <v>"J202_2",</v>
      </c>
    </row>
    <row r="104" spans="3:10" x14ac:dyDescent="0.2">
      <c r="C104" t="s">
        <v>0</v>
      </c>
      <c r="D104" t="s">
        <v>53</v>
      </c>
      <c r="E104" s="7">
        <v>114</v>
      </c>
      <c r="F104" t="s">
        <v>139</v>
      </c>
      <c r="J104" t="str">
        <f t="shared" si="3"/>
        <v>"J202_1",</v>
      </c>
    </row>
    <row r="105" spans="3:10" x14ac:dyDescent="0.2">
      <c r="C105" t="s">
        <v>51</v>
      </c>
      <c r="D105" t="s">
        <v>53</v>
      </c>
      <c r="E105" s="7">
        <v>115</v>
      </c>
      <c r="F105" t="s">
        <v>138</v>
      </c>
      <c r="J105" t="str">
        <f t="shared" si="3"/>
        <v>"J202_52",</v>
      </c>
    </row>
    <row r="106" spans="3:10" x14ac:dyDescent="0.2">
      <c r="C106" t="s">
        <v>25</v>
      </c>
      <c r="D106" t="s">
        <v>53</v>
      </c>
      <c r="E106" s="7">
        <v>116</v>
      </c>
      <c r="F106" t="s">
        <v>164</v>
      </c>
      <c r="J106" t="str">
        <f t="shared" si="3"/>
        <v>"J202_51",</v>
      </c>
    </row>
  </sheetData>
  <sortState xmlns:xlrd2="http://schemas.microsoft.com/office/spreadsheetml/2017/richdata2" ref="C3:F106">
    <sortCondition ref="E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点位</vt:lpstr>
      <vt:lpstr>短路群</vt:lpstr>
      <vt:lpstr>字符转换</vt:lpstr>
      <vt:lpstr>表頭转换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uuuuu</dc:creator>
  <cp:lastModifiedBy>Administrator</cp:lastModifiedBy>
  <dcterms:created xsi:type="dcterms:W3CDTF">2015-06-05T18:19:34Z</dcterms:created>
  <dcterms:modified xsi:type="dcterms:W3CDTF">2021-03-22T03:16:34Z</dcterms:modified>
</cp:coreProperties>
</file>