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 - 副本\2021-3-17 F0NW0322\文件\"/>
    </mc:Choice>
  </mc:AlternateContent>
  <xr:revisionPtr revIDLastSave="0" documentId="13_ncr:1_{F85E957A-B4F2-4C2E-AE86-546A2F926612}" xr6:coauthVersionLast="45" xr6:coauthVersionMax="45" xr10:uidLastSave="{00000000-0000-0000-0000-000000000000}"/>
  <bookViews>
    <workbookView xWindow="11145" yWindow="0" windowWidth="14400" windowHeight="15750" activeTab="1" xr2:uid="{00000000-000D-0000-FFFF-FFFF00000000}"/>
  </bookViews>
  <sheets>
    <sheet name="Sheet1" sheetId="1" r:id="rId1"/>
    <sheet name="Sheet2" sheetId="2" r:id="rId2"/>
    <sheet name="Sheet4" sheetId="4" r:id="rId3"/>
    <sheet name="Sheet2 (2)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1" i="5" l="1"/>
  <c r="J252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61" i="5"/>
  <c r="W61" i="5"/>
  <c r="X61" i="5"/>
  <c r="V62" i="5"/>
  <c r="W62" i="5"/>
  <c r="X62" i="5"/>
  <c r="V63" i="5"/>
  <c r="W63" i="5"/>
  <c r="X63" i="5"/>
  <c r="V64" i="5"/>
  <c r="W64" i="5"/>
  <c r="X64" i="5"/>
  <c r="Y61" i="5"/>
  <c r="Y62" i="5"/>
  <c r="Y63" i="5"/>
  <c r="Y64" i="5"/>
  <c r="V65" i="5"/>
  <c r="W65" i="5"/>
  <c r="X65" i="5"/>
  <c r="Y65" i="5"/>
  <c r="V66" i="5"/>
  <c r="W66" i="5"/>
  <c r="X66" i="5"/>
  <c r="Y66" i="5"/>
  <c r="V67" i="5"/>
  <c r="W67" i="5"/>
  <c r="X67" i="5"/>
  <c r="Y67" i="5"/>
  <c r="V68" i="5"/>
  <c r="W68" i="5"/>
  <c r="X68" i="5"/>
  <c r="Y68" i="5"/>
  <c r="V69" i="5"/>
  <c r="W69" i="5"/>
  <c r="X69" i="5"/>
  <c r="Y69" i="5"/>
  <c r="V70" i="5"/>
  <c r="W70" i="5"/>
  <c r="X70" i="5"/>
  <c r="Y70" i="5"/>
  <c r="V71" i="5"/>
  <c r="W71" i="5"/>
  <c r="X71" i="5"/>
  <c r="Y71" i="5"/>
  <c r="V72" i="5"/>
  <c r="W72" i="5"/>
  <c r="X72" i="5"/>
  <c r="Y72" i="5"/>
  <c r="V73" i="5"/>
  <c r="W73" i="5"/>
  <c r="X73" i="5"/>
  <c r="Y73" i="5"/>
  <c r="V74" i="5"/>
  <c r="W74" i="5"/>
  <c r="X74" i="5"/>
  <c r="Y74" i="5"/>
  <c r="V75" i="5"/>
  <c r="W75" i="5"/>
  <c r="X75" i="5"/>
  <c r="Y75" i="5"/>
  <c r="V76" i="5"/>
  <c r="W76" i="5"/>
  <c r="X76" i="5"/>
  <c r="Y76" i="5"/>
  <c r="V77" i="5"/>
  <c r="W77" i="5"/>
  <c r="X77" i="5"/>
  <c r="Y77" i="5"/>
  <c r="V78" i="5"/>
  <c r="W78" i="5"/>
  <c r="X78" i="5"/>
  <c r="Y78" i="5"/>
  <c r="V79" i="5"/>
  <c r="W79" i="5"/>
  <c r="X79" i="5"/>
  <c r="Y79" i="5"/>
  <c r="V80" i="5"/>
  <c r="W80" i="5"/>
  <c r="X80" i="5"/>
  <c r="Y80" i="5"/>
  <c r="V81" i="5"/>
  <c r="W81" i="5"/>
  <c r="X81" i="5"/>
  <c r="Y81" i="5"/>
  <c r="V82" i="5"/>
  <c r="W82" i="5"/>
  <c r="X82" i="5"/>
  <c r="Y82" i="5"/>
  <c r="V83" i="5"/>
  <c r="W83" i="5"/>
  <c r="X83" i="5"/>
  <c r="Y83" i="5"/>
  <c r="V84" i="5"/>
  <c r="W84" i="5"/>
  <c r="X84" i="5"/>
  <c r="Y84" i="5"/>
  <c r="V85" i="5"/>
  <c r="W85" i="5"/>
  <c r="X85" i="5"/>
  <c r="Y85" i="5"/>
  <c r="V86" i="5"/>
  <c r="W86" i="5"/>
  <c r="X86" i="5"/>
  <c r="Y86" i="5"/>
  <c r="V87" i="5"/>
  <c r="W87" i="5"/>
  <c r="X87" i="5"/>
  <c r="Y87" i="5"/>
  <c r="V88" i="5"/>
  <c r="W88" i="5"/>
  <c r="X88" i="5"/>
  <c r="Y88" i="5"/>
  <c r="V89" i="5"/>
  <c r="W89" i="5"/>
  <c r="X89" i="5"/>
  <c r="Y89" i="5"/>
  <c r="V90" i="5"/>
  <c r="W90" i="5"/>
  <c r="X90" i="5"/>
  <c r="Y90" i="5"/>
  <c r="V91" i="5"/>
  <c r="W91" i="5"/>
  <c r="X91" i="5"/>
  <c r="Y91" i="5"/>
  <c r="V92" i="5"/>
  <c r="W92" i="5"/>
  <c r="X92" i="5"/>
  <c r="Y9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D98" i="5" l="1"/>
  <c r="D124" i="5"/>
  <c r="D108" i="5"/>
  <c r="D116" i="5"/>
  <c r="D100" i="5"/>
  <c r="D128" i="5"/>
  <c r="D120" i="5"/>
  <c r="D112" i="5"/>
  <c r="D104" i="5"/>
  <c r="D126" i="5"/>
  <c r="D122" i="5"/>
  <c r="D118" i="5"/>
  <c r="D114" i="5"/>
  <c r="D110" i="5"/>
  <c r="D106" i="5"/>
  <c r="D102" i="5"/>
  <c r="D129" i="5"/>
  <c r="D127" i="5"/>
  <c r="D125" i="5"/>
  <c r="D123" i="5"/>
  <c r="D121" i="5"/>
  <c r="D119" i="5"/>
  <c r="D117" i="5"/>
  <c r="D115" i="5"/>
  <c r="D113" i="5"/>
  <c r="D111" i="5"/>
  <c r="D109" i="5"/>
  <c r="D107" i="5"/>
  <c r="D105" i="5"/>
  <c r="D103" i="5"/>
  <c r="D101" i="5"/>
  <c r="D99" i="5"/>
  <c r="F149" i="2" l="1"/>
  <c r="F146" i="2"/>
  <c r="F143" i="2"/>
  <c r="F140" i="2"/>
  <c r="F137" i="2"/>
  <c r="F134" i="2"/>
  <c r="F131" i="2"/>
  <c r="F128" i="2"/>
  <c r="F125" i="2"/>
  <c r="F122" i="2"/>
  <c r="F119" i="2"/>
  <c r="F116" i="2"/>
  <c r="F113" i="2"/>
  <c r="F90" i="2"/>
  <c r="F87" i="2"/>
  <c r="F84" i="2"/>
  <c r="F81" i="2"/>
  <c r="F78" i="2"/>
  <c r="F75" i="2"/>
  <c r="F72" i="2"/>
  <c r="F69" i="2"/>
  <c r="F66" i="2"/>
  <c r="F63" i="2"/>
  <c r="F60" i="2"/>
  <c r="F57" i="2"/>
  <c r="F54" i="2"/>
  <c r="F51" i="2"/>
  <c r="F48" i="2"/>
  <c r="F45" i="2"/>
  <c r="F42" i="2"/>
  <c r="F39" i="2"/>
  <c r="F36" i="2"/>
  <c r="F33" i="2"/>
  <c r="F30" i="2"/>
  <c r="F27" i="2"/>
  <c r="F24" i="2"/>
  <c r="F21" i="2"/>
  <c r="F18" i="2"/>
  <c r="F15" i="2"/>
  <c r="F12" i="2"/>
  <c r="F7" i="2"/>
  <c r="H112" i="2"/>
  <c r="H110" i="2"/>
  <c r="H109" i="2"/>
  <c r="H108" i="2"/>
  <c r="H107" i="2"/>
  <c r="H106" i="2"/>
  <c r="H105" i="2"/>
  <c r="H104" i="2"/>
  <c r="H103" i="2"/>
  <c r="H102" i="2"/>
  <c r="H101" i="2"/>
  <c r="H127" i="2"/>
  <c r="H124" i="2"/>
  <c r="H14" i="2"/>
  <c r="H11" i="2"/>
  <c r="H10" i="2"/>
  <c r="H29" i="2"/>
  <c r="H89" i="2"/>
  <c r="H23" i="2"/>
  <c r="H26" i="2"/>
  <c r="H74" i="2"/>
  <c r="H148" i="2"/>
  <c r="H59" i="2"/>
  <c r="H77" i="2"/>
  <c r="H80" i="2"/>
  <c r="H86" i="2"/>
  <c r="H68" i="2"/>
  <c r="H136" i="2"/>
  <c r="H130" i="2"/>
  <c r="H133" i="2"/>
  <c r="H139" i="2"/>
  <c r="H121" i="2"/>
  <c r="H115" i="2"/>
  <c r="H118" i="2"/>
  <c r="H6" i="2"/>
  <c r="H71" i="2"/>
  <c r="H32" i="2"/>
  <c r="H83" i="2"/>
  <c r="H142" i="2"/>
  <c r="H145" i="2"/>
  <c r="H20" i="2"/>
  <c r="H17" i="2"/>
  <c r="H65" i="2"/>
  <c r="H62" i="2"/>
  <c r="H56" i="2"/>
  <c r="H53" i="2"/>
  <c r="H50" i="2"/>
  <c r="H47" i="2"/>
  <c r="H44" i="2"/>
  <c r="H41" i="2"/>
  <c r="H38" i="2"/>
  <c r="H35" i="2"/>
  <c r="H100" i="2"/>
  <c r="H99" i="2"/>
  <c r="H98" i="2"/>
  <c r="H97" i="2"/>
  <c r="H96" i="2"/>
  <c r="H95" i="2"/>
  <c r="H94" i="2"/>
  <c r="H93" i="2"/>
  <c r="H92" i="2"/>
  <c r="H91" i="2"/>
  <c r="H5" i="2"/>
  <c r="H126" i="2"/>
  <c r="H123" i="2"/>
  <c r="H13" i="2"/>
  <c r="H9" i="2"/>
  <c r="H8" i="2"/>
  <c r="H28" i="2"/>
  <c r="H88" i="2"/>
  <c r="H22" i="2"/>
  <c r="H25" i="2"/>
  <c r="H73" i="2"/>
  <c r="H147" i="2"/>
  <c r="H58" i="2"/>
  <c r="H76" i="2"/>
  <c r="H79" i="2"/>
  <c r="H85" i="2"/>
  <c r="H67" i="2"/>
  <c r="H135" i="2"/>
  <c r="H129" i="2"/>
  <c r="H132" i="2"/>
  <c r="H138" i="2"/>
  <c r="H120" i="2"/>
  <c r="H114" i="2"/>
  <c r="H117" i="2"/>
  <c r="H4" i="2"/>
  <c r="H70" i="2"/>
  <c r="H31" i="2"/>
  <c r="H82" i="2"/>
  <c r="H141" i="2"/>
  <c r="H144" i="2"/>
  <c r="H19" i="2"/>
  <c r="H16" i="2"/>
  <c r="H64" i="2"/>
  <c r="H61" i="2"/>
  <c r="H55" i="2"/>
  <c r="H52" i="2"/>
  <c r="H49" i="2"/>
  <c r="H46" i="2"/>
  <c r="H43" i="2"/>
  <c r="H40" i="2"/>
  <c r="H37" i="2"/>
  <c r="H34" i="2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6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" i="1"/>
  <c r="F155" i="2" l="1"/>
</calcChain>
</file>

<file path=xl/sharedStrings.xml><?xml version="1.0" encoding="utf-8"?>
<sst xmlns="http://schemas.openxmlformats.org/spreadsheetml/2006/main" count="414" uniqueCount="237">
  <si>
    <t>J6115</t>
    <phoneticPr fontId="1" type="noConversion"/>
  </si>
  <si>
    <t>TCP2_TXRX1_DP</t>
  </si>
  <si>
    <t>TCP2_TXRX1_DN</t>
  </si>
  <si>
    <t>TCP2_TXRX0_DP</t>
  </si>
  <si>
    <t>TCP2_TXRX0_DN</t>
  </si>
  <si>
    <t>TCP2_TX1_DP</t>
  </si>
  <si>
    <t>TCP2_TX1_DN</t>
  </si>
  <si>
    <t>TCP2_TX0_DP</t>
  </si>
  <si>
    <t>TCP2_TX0_DN</t>
  </si>
  <si>
    <t>TCP2_AUX_DP</t>
  </si>
  <si>
    <t>TCP2_AUX_DN</t>
  </si>
  <si>
    <t>USB2_P7_TYPEC_DP</t>
  </si>
  <si>
    <t>USB2_P7_TYPEC_DN</t>
  </si>
  <si>
    <t>EC_I2C4_SCL</t>
  </si>
  <si>
    <t>EC_I2C4_SDA</t>
  </si>
  <si>
    <t>PD_INT_N_EC</t>
  </si>
  <si>
    <t>TCP3_PCH_DP_HPD</t>
  </si>
  <si>
    <t>PD2_RST_N</t>
  </si>
  <si>
    <t>VSYS</t>
  </si>
  <si>
    <t>FPS_IRQ</t>
  </si>
  <si>
    <t>FPS_RST_N</t>
  </si>
  <si>
    <t>FPS_ID</t>
  </si>
  <si>
    <t>EC_SPI_CLK_FPS</t>
  </si>
  <si>
    <t>EC_SPI_MISO_FPS</t>
  </si>
  <si>
    <t>EC_SPI_MOSI_FPS</t>
  </si>
  <si>
    <t>EC_SPI_CS_FPS_N</t>
  </si>
  <si>
    <t>PWR_SW_N</t>
  </si>
  <si>
    <t>LID_N</t>
  </si>
  <si>
    <t>PD2_CHGING_RX</t>
  </si>
  <si>
    <t>PD2_CHGING_TX</t>
  </si>
  <si>
    <t>TCP2_PCH_DP_HPD</t>
  </si>
  <si>
    <t>BC_PROCHOT_N</t>
  </si>
  <si>
    <t>PD2_OC_P2_P3_N</t>
  </si>
  <si>
    <t>TYPEC_PD_SOC_CLK</t>
  </si>
  <si>
    <t>TYPEC_PD_SOC_DAT</t>
  </si>
  <si>
    <t>I2C_PD_SOC_INT_N</t>
  </si>
  <si>
    <t>TYPEC_OTG</t>
  </si>
  <si>
    <t>V3P3SX</t>
  </si>
  <si>
    <t>V3P3_LDO</t>
  </si>
  <si>
    <t>V3P3SX</t>
    <phoneticPr fontId="1" type="noConversion"/>
  </si>
  <si>
    <t>EC_TYPEC2_NTC</t>
  </si>
  <si>
    <t>EC_TYPEC1_NTC</t>
  </si>
  <si>
    <t>GND</t>
  </si>
  <si>
    <t>GND</t>
    <phoneticPr fontId="1" type="noConversion"/>
  </si>
  <si>
    <t>J6123</t>
    <phoneticPr fontId="1" type="noConversion"/>
  </si>
  <si>
    <t>VSYS</t>
    <phoneticPr fontId="1" type="noConversion"/>
  </si>
  <si>
    <t>FPS_ID</t>
    <phoneticPr fontId="1" type="noConversion"/>
  </si>
  <si>
    <t>LID_N</t>
    <phoneticPr fontId="1" type="noConversion"/>
  </si>
  <si>
    <t>V3P3_LDO</t>
    <phoneticPr fontId="1" type="noConversion"/>
  </si>
  <si>
    <t>VSYS 计数</t>
  </si>
  <si>
    <t>V3P3SX 计数</t>
  </si>
  <si>
    <t>V3P3_LDO 计数</t>
  </si>
  <si>
    <t>USB2_P7_TYPEC_DP 计数</t>
  </si>
  <si>
    <t>USB2_P7_TYPEC_DN 计数</t>
  </si>
  <si>
    <t>TYPEC_PD_SOC_DAT 计数</t>
  </si>
  <si>
    <t>TYPEC_PD_SOC_CLK 计数</t>
  </si>
  <si>
    <t>TYPEC_OTG 计数</t>
  </si>
  <si>
    <t>TCP3_PCH_DP_HPD 计数</t>
  </si>
  <si>
    <t>TCP2_TXRX1_DP 计数</t>
  </si>
  <si>
    <t>TCP2_TXRX1_DN 计数</t>
  </si>
  <si>
    <t>TCP2_TXRX0_DP 计数</t>
  </si>
  <si>
    <t>TCP2_TXRX0_DN 计数</t>
  </si>
  <si>
    <t>TCP2_TX1_DP 计数</t>
  </si>
  <si>
    <t>TCP2_TX1_DN 计数</t>
  </si>
  <si>
    <t>TCP2_TX0_DP 计数</t>
  </si>
  <si>
    <t>TCP2_TX0_DN 计数</t>
  </si>
  <si>
    <t>TCP2_PCH_DP_HPD 计数</t>
  </si>
  <si>
    <t>TCP2_AUX_DP 计数</t>
  </si>
  <si>
    <t>TCP2_AUX_DN 计数</t>
  </si>
  <si>
    <t>PWR_SW_N 计数</t>
  </si>
  <si>
    <t>PD2_RST_N 计数</t>
  </si>
  <si>
    <t>PD2_OC_P2_P3_N 计数</t>
  </si>
  <si>
    <t>PD2_CHGING_TX 计数</t>
  </si>
  <si>
    <t>PD2_CHGING_RX 计数</t>
  </si>
  <si>
    <t>PD_INT_N_EC 计数</t>
  </si>
  <si>
    <t>LID_N 计数</t>
  </si>
  <si>
    <t>I2C_PD_SOC_INT_N 计数</t>
  </si>
  <si>
    <t>GND 计数</t>
  </si>
  <si>
    <t>FPS_RST_N 计数</t>
  </si>
  <si>
    <t>FPS_IRQ 计数</t>
  </si>
  <si>
    <t>FPS_ID 计数</t>
  </si>
  <si>
    <t>EC_TYPEC2_NTC 计数</t>
  </si>
  <si>
    <t>EC_TYPEC1_NTC 计数</t>
  </si>
  <si>
    <t>EC_SPI_MOSI_FPS 计数</t>
  </si>
  <si>
    <t>EC_SPI_MISO_FPS 计数</t>
  </si>
  <si>
    <t>EC_SPI_CS_FPS_N 计数</t>
  </si>
  <si>
    <t>EC_SPI_CLK_FPS 计数</t>
  </si>
  <si>
    <t>EC_I2C4_SDA 计数</t>
  </si>
  <si>
    <t>EC_I2C4_SCL 计数</t>
  </si>
  <si>
    <t>BC_PROCHOT_N 计数</t>
  </si>
  <si>
    <t>总计数</t>
  </si>
  <si>
    <t>NC</t>
    <phoneticPr fontId="1" type="noConversion"/>
  </si>
  <si>
    <t>,</t>
    <phoneticPr fontId="1" type="noConversion"/>
  </si>
  <si>
    <t>"</t>
    <phoneticPr fontId="1" type="noConversion"/>
  </si>
  <si>
    <t>，</t>
    <phoneticPr fontId="1" type="noConversion"/>
  </si>
  <si>
    <t>}</t>
    <phoneticPr fontId="1" type="noConversion"/>
  </si>
  <si>
    <t>{</t>
    <phoneticPr fontId="1" type="noConversion"/>
  </si>
  <si>
    <t>悬空</t>
  </si>
  <si>
    <t>PCH_EDP_HPD</t>
  </si>
  <si>
    <t>LED_CH9</t>
  </si>
  <si>
    <t>LED_CH8</t>
  </si>
  <si>
    <t>LED_CH7</t>
  </si>
  <si>
    <t>LED_CH6</t>
  </si>
  <si>
    <t>LED_CH5</t>
  </si>
  <si>
    <t>LED_CH4</t>
  </si>
  <si>
    <t>LED_CH3</t>
  </si>
  <si>
    <t>LED_CH2</t>
  </si>
  <si>
    <t>LED_CH12</t>
  </si>
  <si>
    <t>LED_CH11</t>
  </si>
  <si>
    <t>LED_CH10</t>
  </si>
  <si>
    <t>LED_CH1</t>
  </si>
  <si>
    <t>LED_BKL_B</t>
  </si>
  <si>
    <t>LED_BKL_A</t>
  </si>
  <si>
    <t>LCD_VCC_FUSE</t>
  </si>
  <si>
    <t>EDP_FPC_TEST_OUT</t>
  </si>
  <si>
    <t>EDP_FPC_TEST_IN</t>
  </si>
  <si>
    <t>EDP_BKLT_PWM_OUT</t>
  </si>
  <si>
    <t>EDP_BKLT_PWM_IN</t>
  </si>
  <si>
    <t>CPU_EDP_TX3_DP_C_CONN</t>
  </si>
  <si>
    <t>CPU_EDP_TX3_DN_C_CONN</t>
  </si>
  <si>
    <t>CPU_EDP_TX2_DP_C_CONN</t>
  </si>
  <si>
    <t>CPU_EDP_TX2_DN_C_CONN</t>
  </si>
  <si>
    <t>CPU_EDP_TX1_DP_C_CONN</t>
  </si>
  <si>
    <t>CPU_EDP_TX1_DN_C_CONN</t>
  </si>
  <si>
    <t>CPU_EDP_TX0_DP_C_CONN</t>
  </si>
  <si>
    <t>CPU_EDP_TX0_DN_C_CONN</t>
  </si>
  <si>
    <t>CPU_EDP_AUX_DP_C_CONN</t>
  </si>
  <si>
    <t>CPU_EDP_AUX_DN_C_CONN</t>
  </si>
  <si>
    <t>J6123-1</t>
  </si>
  <si>
    <t>J6123-2</t>
  </si>
  <si>
    <t>J6123-3</t>
  </si>
  <si>
    <t>J6123-4</t>
  </si>
  <si>
    <t>J6123-5</t>
  </si>
  <si>
    <t>J6123-6</t>
  </si>
  <si>
    <t>J6123-7</t>
  </si>
  <si>
    <t>J6123-8</t>
  </si>
  <si>
    <t>J6123-9</t>
  </si>
  <si>
    <t>J6123-10</t>
  </si>
  <si>
    <t>J6123-11</t>
  </si>
  <si>
    <t>J6123-12</t>
  </si>
  <si>
    <t>J6123-13</t>
  </si>
  <si>
    <t>J6123-14</t>
  </si>
  <si>
    <t>J6123-15</t>
  </si>
  <si>
    <t>J6123-16</t>
  </si>
  <si>
    <t>J6123-17</t>
  </si>
  <si>
    <t>J6123-18</t>
  </si>
  <si>
    <t>J6123-19</t>
  </si>
  <si>
    <t>J6123-20</t>
  </si>
  <si>
    <t>J6123-21</t>
  </si>
  <si>
    <t>J6123-22</t>
  </si>
  <si>
    <t>J6123-23</t>
  </si>
  <si>
    <t>J6123-24</t>
  </si>
  <si>
    <t>J6123-25</t>
  </si>
  <si>
    <t>J6123-26</t>
  </si>
  <si>
    <t>J6123-27</t>
  </si>
  <si>
    <t>J6123-28</t>
  </si>
  <si>
    <t>J6123-29</t>
  </si>
  <si>
    <t>J6123-30</t>
  </si>
  <si>
    <t>J6123-31</t>
  </si>
  <si>
    <t>J6123-32</t>
  </si>
  <si>
    <t>J6123-33</t>
  </si>
  <si>
    <t>J6123-34</t>
  </si>
  <si>
    <t>J6123-35</t>
  </si>
  <si>
    <t>J6123-36</t>
  </si>
  <si>
    <t>J6123-37</t>
  </si>
  <si>
    <t>J6123-38</t>
  </si>
  <si>
    <t>J6123-39</t>
  </si>
  <si>
    <t>J6123-40</t>
  </si>
  <si>
    <t>J6123-41</t>
  </si>
  <si>
    <t>J6123-42</t>
  </si>
  <si>
    <t>J6123-43</t>
  </si>
  <si>
    <t>J6123-44</t>
  </si>
  <si>
    <t>J6123-45</t>
  </si>
  <si>
    <t>J6123-46</t>
  </si>
  <si>
    <t>J6123-47</t>
  </si>
  <si>
    <t>J6123-48</t>
  </si>
  <si>
    <t>J6123-49</t>
  </si>
  <si>
    <t>J6123-50</t>
  </si>
  <si>
    <t>J6123-51</t>
  </si>
  <si>
    <t>J6123-52</t>
  </si>
  <si>
    <t>J6115-1</t>
  </si>
  <si>
    <t>J6115-2</t>
  </si>
  <si>
    <t>J6115-3</t>
  </si>
  <si>
    <t>J6115-4</t>
  </si>
  <si>
    <t>J6115-5</t>
  </si>
  <si>
    <t>J6115-6</t>
  </si>
  <si>
    <t>J6115-7</t>
  </si>
  <si>
    <t>J6115-8</t>
  </si>
  <si>
    <t>J6115-9</t>
  </si>
  <si>
    <t>J6115-10</t>
  </si>
  <si>
    <t>J6115-11</t>
  </si>
  <si>
    <t>J6115-12</t>
  </si>
  <si>
    <t>J6115-13</t>
  </si>
  <si>
    <t>J6115-14</t>
  </si>
  <si>
    <t>J6115-15</t>
  </si>
  <si>
    <t>J6115-16</t>
  </si>
  <si>
    <t>J6115-17</t>
  </si>
  <si>
    <t>J6115-18</t>
  </si>
  <si>
    <t>J6115-19</t>
  </si>
  <si>
    <t>J6115-20</t>
  </si>
  <si>
    <t>J6115-21</t>
  </si>
  <si>
    <t>J6115-22</t>
  </si>
  <si>
    <t>J6115-23</t>
  </si>
  <si>
    <t>J6115-24</t>
  </si>
  <si>
    <t>J6115-25</t>
  </si>
  <si>
    <t>J6115-26</t>
  </si>
  <si>
    <t>J6115-27</t>
  </si>
  <si>
    <t>J6115-28</t>
  </si>
  <si>
    <t>J6115-29</t>
  </si>
  <si>
    <t>J6115-30</t>
  </si>
  <si>
    <t>J6115-31</t>
  </si>
  <si>
    <t>J6115-32</t>
  </si>
  <si>
    <t>J6115-33</t>
  </si>
  <si>
    <t>J6115-34</t>
  </si>
  <si>
    <t>J6115-35</t>
  </si>
  <si>
    <t>J6115-36</t>
  </si>
  <si>
    <t>J6115-37</t>
  </si>
  <si>
    <t>J6115-38</t>
  </si>
  <si>
    <t>J6115-39</t>
  </si>
  <si>
    <t>J6115-40</t>
  </si>
  <si>
    <t>J6115-41</t>
  </si>
  <si>
    <t>J6115-42</t>
  </si>
  <si>
    <t>J6115-43</t>
  </si>
  <si>
    <t>J6115-44</t>
  </si>
  <si>
    <t>J6115-45</t>
  </si>
  <si>
    <t>J6115-46</t>
  </si>
  <si>
    <t>J6115-47</t>
  </si>
  <si>
    <t>J6115-48</t>
  </si>
  <si>
    <t>J6115-49</t>
  </si>
  <si>
    <t>J6115-50</t>
  </si>
  <si>
    <t>J6115-51</t>
  </si>
  <si>
    <t>J6115-52</t>
  </si>
  <si>
    <t>J6115-STEEL</t>
  </si>
  <si>
    <t>J6123-STEEL</t>
    <phoneticPr fontId="1" type="noConversion"/>
  </si>
  <si>
    <t>J6115</t>
    <phoneticPr fontId="1" type="noConversion"/>
  </si>
  <si>
    <t>"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</si>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</sst>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12"/>
  <sheetViews>
    <sheetView topLeftCell="A30" zoomScaleNormal="100" workbookViewId="0">
      <selection activeCell="D5" sqref="D5:E56"/>
    </sheetView>
  </sheetViews>
  <sheetFormatPr defaultRowHeight="14.25" x14ac:dyDescent="0.2"/>
  <sheetData>
    <row r="3" spans="2:5" x14ac:dyDescent="0.2">
      <c r="B3" t="s">
        <v>0</v>
      </c>
    </row>
    <row r="5" spans="2:5" x14ac:dyDescent="0.2">
      <c r="B5" t="s">
        <v>1</v>
      </c>
      <c r="D5">
        <v>3</v>
      </c>
      <c r="E5">
        <f>D5+64</f>
        <v>67</v>
      </c>
    </row>
    <row r="6" spans="2:5" x14ac:dyDescent="0.2">
      <c r="B6" t="s">
        <v>2</v>
      </c>
      <c r="D6">
        <v>5</v>
      </c>
      <c r="E6">
        <f t="shared" ref="E6:E56" si="0">D6+64</f>
        <v>69</v>
      </c>
    </row>
    <row r="7" spans="2:5" x14ac:dyDescent="0.2">
      <c r="B7" t="s">
        <v>3</v>
      </c>
      <c r="D7">
        <v>9</v>
      </c>
      <c r="E7">
        <f t="shared" si="0"/>
        <v>73</v>
      </c>
    </row>
    <row r="8" spans="2:5" x14ac:dyDescent="0.2">
      <c r="B8" t="s">
        <v>4</v>
      </c>
      <c r="D8">
        <v>11</v>
      </c>
      <c r="E8">
        <f t="shared" si="0"/>
        <v>75</v>
      </c>
    </row>
    <row r="9" spans="2:5" x14ac:dyDescent="0.2">
      <c r="B9" t="s">
        <v>5</v>
      </c>
      <c r="D9">
        <v>15</v>
      </c>
      <c r="E9">
        <f t="shared" si="0"/>
        <v>79</v>
      </c>
    </row>
    <row r="10" spans="2:5" x14ac:dyDescent="0.2">
      <c r="B10" t="s">
        <v>6</v>
      </c>
      <c r="D10">
        <v>17</v>
      </c>
      <c r="E10">
        <f t="shared" si="0"/>
        <v>81</v>
      </c>
    </row>
    <row r="11" spans="2:5" x14ac:dyDescent="0.2">
      <c r="B11" t="s">
        <v>7</v>
      </c>
      <c r="D11">
        <v>21</v>
      </c>
      <c r="E11">
        <f t="shared" si="0"/>
        <v>85</v>
      </c>
    </row>
    <row r="12" spans="2:5" x14ac:dyDescent="0.2">
      <c r="B12" t="s">
        <v>8</v>
      </c>
      <c r="D12">
        <v>23</v>
      </c>
      <c r="E12">
        <f t="shared" si="0"/>
        <v>87</v>
      </c>
    </row>
    <row r="13" spans="2:5" x14ac:dyDescent="0.2">
      <c r="B13" t="s">
        <v>9</v>
      </c>
      <c r="D13">
        <v>27</v>
      </c>
      <c r="E13">
        <f t="shared" si="0"/>
        <v>91</v>
      </c>
    </row>
    <row r="14" spans="2:5" x14ac:dyDescent="0.2">
      <c r="B14" t="s">
        <v>10</v>
      </c>
      <c r="D14">
        <v>29</v>
      </c>
      <c r="E14">
        <f t="shared" si="0"/>
        <v>93</v>
      </c>
    </row>
    <row r="15" spans="2:5" x14ac:dyDescent="0.2">
      <c r="B15" t="s">
        <v>11</v>
      </c>
      <c r="D15">
        <v>33</v>
      </c>
      <c r="E15">
        <f t="shared" si="0"/>
        <v>97</v>
      </c>
    </row>
    <row r="16" spans="2:5" x14ac:dyDescent="0.2">
      <c r="B16" t="s">
        <v>12</v>
      </c>
      <c r="D16">
        <v>35</v>
      </c>
      <c r="E16">
        <f t="shared" si="0"/>
        <v>99</v>
      </c>
    </row>
    <row r="17" spans="2:5" x14ac:dyDescent="0.2">
      <c r="B17" t="s">
        <v>13</v>
      </c>
      <c r="D17">
        <v>39</v>
      </c>
      <c r="E17">
        <f t="shared" si="0"/>
        <v>103</v>
      </c>
    </row>
    <row r="18" spans="2:5" x14ac:dyDescent="0.2">
      <c r="B18" t="s">
        <v>14</v>
      </c>
      <c r="D18">
        <v>41</v>
      </c>
      <c r="E18">
        <f t="shared" si="0"/>
        <v>105</v>
      </c>
    </row>
    <row r="19" spans="2:5" x14ac:dyDescent="0.2">
      <c r="B19" t="s">
        <v>15</v>
      </c>
      <c r="D19">
        <v>43</v>
      </c>
      <c r="E19">
        <f t="shared" si="0"/>
        <v>107</v>
      </c>
    </row>
    <row r="20" spans="2:5" x14ac:dyDescent="0.2">
      <c r="B20" t="s">
        <v>16</v>
      </c>
      <c r="D20">
        <v>47</v>
      </c>
      <c r="E20">
        <f t="shared" si="0"/>
        <v>111</v>
      </c>
    </row>
    <row r="21" spans="2:5" x14ac:dyDescent="0.2">
      <c r="B21" t="s">
        <v>17</v>
      </c>
      <c r="D21">
        <v>49</v>
      </c>
      <c r="E21">
        <f t="shared" si="0"/>
        <v>113</v>
      </c>
    </row>
    <row r="22" spans="2:5" x14ac:dyDescent="0.2">
      <c r="B22" t="s">
        <v>18</v>
      </c>
      <c r="D22">
        <v>51</v>
      </c>
      <c r="E22">
        <f t="shared" si="0"/>
        <v>115</v>
      </c>
    </row>
    <row r="23" spans="2:5" x14ac:dyDescent="0.2">
      <c r="B23" t="s">
        <v>19</v>
      </c>
      <c r="D23">
        <v>2</v>
      </c>
      <c r="E23">
        <f t="shared" si="0"/>
        <v>66</v>
      </c>
    </row>
    <row r="24" spans="2:5" x14ac:dyDescent="0.2">
      <c r="B24" t="s">
        <v>20</v>
      </c>
      <c r="D24">
        <v>4</v>
      </c>
      <c r="E24">
        <f t="shared" si="0"/>
        <v>68</v>
      </c>
    </row>
    <row r="25" spans="2:5" x14ac:dyDescent="0.2">
      <c r="B25" t="s">
        <v>21</v>
      </c>
      <c r="D25">
        <v>6</v>
      </c>
      <c r="E25">
        <f t="shared" si="0"/>
        <v>70</v>
      </c>
    </row>
    <row r="26" spans="2:5" x14ac:dyDescent="0.2">
      <c r="B26" t="s">
        <v>22</v>
      </c>
      <c r="D26">
        <v>8</v>
      </c>
      <c r="E26">
        <f t="shared" si="0"/>
        <v>72</v>
      </c>
    </row>
    <row r="27" spans="2:5" x14ac:dyDescent="0.2">
      <c r="B27" t="s">
        <v>23</v>
      </c>
      <c r="D27">
        <v>10</v>
      </c>
      <c r="E27">
        <f t="shared" si="0"/>
        <v>74</v>
      </c>
    </row>
    <row r="28" spans="2:5" x14ac:dyDescent="0.2">
      <c r="B28" t="s">
        <v>24</v>
      </c>
      <c r="D28">
        <v>12</v>
      </c>
      <c r="E28">
        <f t="shared" si="0"/>
        <v>76</v>
      </c>
    </row>
    <row r="29" spans="2:5" x14ac:dyDescent="0.2">
      <c r="B29" t="s">
        <v>25</v>
      </c>
      <c r="D29">
        <v>14</v>
      </c>
      <c r="E29">
        <f t="shared" si="0"/>
        <v>78</v>
      </c>
    </row>
    <row r="30" spans="2:5" x14ac:dyDescent="0.2">
      <c r="B30" t="s">
        <v>26</v>
      </c>
      <c r="D30">
        <v>16</v>
      </c>
      <c r="E30">
        <f t="shared" si="0"/>
        <v>80</v>
      </c>
    </row>
    <row r="31" spans="2:5" x14ac:dyDescent="0.2">
      <c r="B31" t="s">
        <v>27</v>
      </c>
      <c r="D31">
        <v>18</v>
      </c>
      <c r="E31">
        <f t="shared" si="0"/>
        <v>82</v>
      </c>
    </row>
    <row r="32" spans="2:5" x14ac:dyDescent="0.2">
      <c r="B32" t="s">
        <v>28</v>
      </c>
      <c r="D32">
        <v>20</v>
      </c>
      <c r="E32">
        <f t="shared" si="0"/>
        <v>84</v>
      </c>
    </row>
    <row r="33" spans="2:5" x14ac:dyDescent="0.2">
      <c r="B33" t="s">
        <v>29</v>
      </c>
      <c r="D33">
        <v>22</v>
      </c>
      <c r="E33">
        <f t="shared" si="0"/>
        <v>86</v>
      </c>
    </row>
    <row r="34" spans="2:5" x14ac:dyDescent="0.2">
      <c r="B34" t="s">
        <v>30</v>
      </c>
      <c r="D34">
        <v>26</v>
      </c>
      <c r="E34">
        <f t="shared" si="0"/>
        <v>90</v>
      </c>
    </row>
    <row r="35" spans="2:5" x14ac:dyDescent="0.2">
      <c r="B35" t="s">
        <v>31</v>
      </c>
      <c r="D35">
        <v>28</v>
      </c>
      <c r="E35">
        <f t="shared" si="0"/>
        <v>92</v>
      </c>
    </row>
    <row r="36" spans="2:5" x14ac:dyDescent="0.2">
      <c r="B36" t="s">
        <v>32</v>
      </c>
      <c r="D36">
        <v>30</v>
      </c>
      <c r="E36">
        <f t="shared" si="0"/>
        <v>94</v>
      </c>
    </row>
    <row r="37" spans="2:5" x14ac:dyDescent="0.2">
      <c r="B37" t="s">
        <v>33</v>
      </c>
      <c r="D37">
        <v>34</v>
      </c>
      <c r="E37">
        <f t="shared" si="0"/>
        <v>98</v>
      </c>
    </row>
    <row r="38" spans="2:5" x14ac:dyDescent="0.2">
      <c r="B38" t="s">
        <v>34</v>
      </c>
      <c r="D38">
        <v>36</v>
      </c>
      <c r="E38">
        <f t="shared" si="0"/>
        <v>100</v>
      </c>
    </row>
    <row r="39" spans="2:5" x14ac:dyDescent="0.2">
      <c r="B39" t="s">
        <v>35</v>
      </c>
      <c r="D39">
        <v>38</v>
      </c>
      <c r="E39">
        <f t="shared" si="0"/>
        <v>102</v>
      </c>
    </row>
    <row r="40" spans="2:5" x14ac:dyDescent="0.2">
      <c r="B40" t="s">
        <v>36</v>
      </c>
      <c r="D40">
        <v>40</v>
      </c>
      <c r="E40">
        <f t="shared" si="0"/>
        <v>104</v>
      </c>
    </row>
    <row r="41" spans="2:5" x14ac:dyDescent="0.2">
      <c r="B41" t="s">
        <v>37</v>
      </c>
      <c r="D41">
        <v>42</v>
      </c>
      <c r="E41">
        <f t="shared" si="0"/>
        <v>106</v>
      </c>
    </row>
    <row r="42" spans="2:5" x14ac:dyDescent="0.2">
      <c r="B42" t="s">
        <v>39</v>
      </c>
      <c r="D42">
        <v>44</v>
      </c>
      <c r="E42">
        <f t="shared" si="0"/>
        <v>108</v>
      </c>
    </row>
    <row r="43" spans="2:5" x14ac:dyDescent="0.2">
      <c r="B43" t="s">
        <v>38</v>
      </c>
      <c r="D43">
        <v>46</v>
      </c>
      <c r="E43">
        <f t="shared" si="0"/>
        <v>110</v>
      </c>
    </row>
    <row r="44" spans="2:5" x14ac:dyDescent="0.2">
      <c r="B44" t="s">
        <v>40</v>
      </c>
      <c r="D44">
        <v>48</v>
      </c>
      <c r="E44">
        <f t="shared" si="0"/>
        <v>112</v>
      </c>
    </row>
    <row r="45" spans="2:5" x14ac:dyDescent="0.2">
      <c r="B45" t="s">
        <v>41</v>
      </c>
      <c r="D45">
        <v>50</v>
      </c>
      <c r="E45">
        <f t="shared" si="0"/>
        <v>114</v>
      </c>
    </row>
    <row r="46" spans="2:5" x14ac:dyDescent="0.2">
      <c r="B46" t="s">
        <v>18</v>
      </c>
      <c r="D46">
        <v>52</v>
      </c>
      <c r="E46">
        <f t="shared" si="0"/>
        <v>116</v>
      </c>
    </row>
    <row r="47" spans="2:5" x14ac:dyDescent="0.2">
      <c r="B47" t="s">
        <v>43</v>
      </c>
      <c r="D47">
        <v>1</v>
      </c>
      <c r="E47">
        <f t="shared" si="0"/>
        <v>65</v>
      </c>
    </row>
    <row r="48" spans="2:5" x14ac:dyDescent="0.2">
      <c r="B48" t="s">
        <v>43</v>
      </c>
      <c r="D48">
        <v>7</v>
      </c>
      <c r="E48">
        <f t="shared" si="0"/>
        <v>71</v>
      </c>
    </row>
    <row r="49" spans="2:5" x14ac:dyDescent="0.2">
      <c r="B49" t="s">
        <v>43</v>
      </c>
      <c r="D49">
        <v>13</v>
      </c>
      <c r="E49">
        <f t="shared" si="0"/>
        <v>77</v>
      </c>
    </row>
    <row r="50" spans="2:5" x14ac:dyDescent="0.2">
      <c r="B50" t="s">
        <v>43</v>
      </c>
      <c r="D50">
        <v>19</v>
      </c>
      <c r="E50">
        <f t="shared" si="0"/>
        <v>83</v>
      </c>
    </row>
    <row r="51" spans="2:5" x14ac:dyDescent="0.2">
      <c r="B51" t="s">
        <v>43</v>
      </c>
      <c r="D51">
        <v>25</v>
      </c>
      <c r="E51">
        <f t="shared" si="0"/>
        <v>89</v>
      </c>
    </row>
    <row r="52" spans="2:5" x14ac:dyDescent="0.2">
      <c r="B52" t="s">
        <v>43</v>
      </c>
      <c r="D52">
        <v>31</v>
      </c>
      <c r="E52">
        <f t="shared" si="0"/>
        <v>95</v>
      </c>
    </row>
    <row r="53" spans="2:5" x14ac:dyDescent="0.2">
      <c r="B53" t="s">
        <v>43</v>
      </c>
      <c r="D53">
        <v>37</v>
      </c>
      <c r="E53">
        <f t="shared" si="0"/>
        <v>101</v>
      </c>
    </row>
    <row r="54" spans="2:5" x14ac:dyDescent="0.2">
      <c r="B54" t="s">
        <v>43</v>
      </c>
      <c r="D54">
        <v>45</v>
      </c>
      <c r="E54">
        <f t="shared" si="0"/>
        <v>109</v>
      </c>
    </row>
    <row r="55" spans="2:5" x14ac:dyDescent="0.2">
      <c r="B55" t="s">
        <v>43</v>
      </c>
      <c r="D55">
        <v>24</v>
      </c>
      <c r="E55">
        <f t="shared" si="0"/>
        <v>88</v>
      </c>
    </row>
    <row r="56" spans="2:5" x14ac:dyDescent="0.2">
      <c r="B56" t="s">
        <v>43</v>
      </c>
      <c r="D56">
        <v>32</v>
      </c>
      <c r="E56">
        <f t="shared" si="0"/>
        <v>96</v>
      </c>
    </row>
    <row r="59" spans="2:5" x14ac:dyDescent="0.2">
      <c r="B59" t="s">
        <v>44</v>
      </c>
    </row>
    <row r="61" spans="2:5" x14ac:dyDescent="0.2">
      <c r="B61" t="s">
        <v>1</v>
      </c>
      <c r="D61">
        <v>3</v>
      </c>
      <c r="E61">
        <f>D61</f>
        <v>3</v>
      </c>
    </row>
    <row r="62" spans="2:5" x14ac:dyDescent="0.2">
      <c r="B62" t="s">
        <v>2</v>
      </c>
      <c r="D62">
        <v>5</v>
      </c>
      <c r="E62">
        <f t="shared" ref="E62:E112" si="1">D62</f>
        <v>5</v>
      </c>
    </row>
    <row r="63" spans="2:5" x14ac:dyDescent="0.2">
      <c r="B63" t="s">
        <v>3</v>
      </c>
      <c r="D63">
        <v>9</v>
      </c>
      <c r="E63">
        <f t="shared" si="1"/>
        <v>9</v>
      </c>
    </row>
    <row r="64" spans="2:5" x14ac:dyDescent="0.2">
      <c r="B64" t="s">
        <v>4</v>
      </c>
      <c r="D64">
        <v>11</v>
      </c>
      <c r="E64">
        <f t="shared" si="1"/>
        <v>11</v>
      </c>
    </row>
    <row r="65" spans="2:5" x14ac:dyDescent="0.2">
      <c r="B65" t="s">
        <v>5</v>
      </c>
      <c r="D65">
        <v>15</v>
      </c>
      <c r="E65">
        <f t="shared" si="1"/>
        <v>15</v>
      </c>
    </row>
    <row r="66" spans="2:5" x14ac:dyDescent="0.2">
      <c r="B66" t="s">
        <v>6</v>
      </c>
      <c r="D66">
        <v>17</v>
      </c>
      <c r="E66">
        <f t="shared" si="1"/>
        <v>17</v>
      </c>
    </row>
    <row r="67" spans="2:5" x14ac:dyDescent="0.2">
      <c r="B67" t="s">
        <v>7</v>
      </c>
      <c r="D67">
        <v>21</v>
      </c>
      <c r="E67">
        <f t="shared" si="1"/>
        <v>21</v>
      </c>
    </row>
    <row r="68" spans="2:5" x14ac:dyDescent="0.2">
      <c r="B68" t="s">
        <v>8</v>
      </c>
      <c r="D68">
        <v>23</v>
      </c>
      <c r="E68">
        <f t="shared" si="1"/>
        <v>23</v>
      </c>
    </row>
    <row r="69" spans="2:5" x14ac:dyDescent="0.2">
      <c r="B69" t="s">
        <v>9</v>
      </c>
      <c r="D69">
        <v>27</v>
      </c>
      <c r="E69">
        <f t="shared" si="1"/>
        <v>27</v>
      </c>
    </row>
    <row r="70" spans="2:5" x14ac:dyDescent="0.2">
      <c r="B70" t="s">
        <v>10</v>
      </c>
      <c r="D70">
        <v>29</v>
      </c>
      <c r="E70">
        <f t="shared" si="1"/>
        <v>29</v>
      </c>
    </row>
    <row r="71" spans="2:5" x14ac:dyDescent="0.2">
      <c r="B71" t="s">
        <v>11</v>
      </c>
      <c r="D71">
        <v>33</v>
      </c>
      <c r="E71">
        <f t="shared" si="1"/>
        <v>33</v>
      </c>
    </row>
    <row r="72" spans="2:5" x14ac:dyDescent="0.2">
      <c r="B72" t="s">
        <v>12</v>
      </c>
      <c r="D72">
        <v>35</v>
      </c>
      <c r="E72">
        <f t="shared" si="1"/>
        <v>35</v>
      </c>
    </row>
    <row r="73" spans="2:5" x14ac:dyDescent="0.2">
      <c r="B73" t="s">
        <v>13</v>
      </c>
      <c r="D73">
        <v>39</v>
      </c>
      <c r="E73">
        <f t="shared" si="1"/>
        <v>39</v>
      </c>
    </row>
    <row r="74" spans="2:5" x14ac:dyDescent="0.2">
      <c r="B74" t="s">
        <v>14</v>
      </c>
      <c r="D74">
        <v>41</v>
      </c>
      <c r="E74">
        <f t="shared" si="1"/>
        <v>41</v>
      </c>
    </row>
    <row r="75" spans="2:5" x14ac:dyDescent="0.2">
      <c r="B75" t="s">
        <v>15</v>
      </c>
      <c r="D75">
        <v>43</v>
      </c>
      <c r="E75">
        <f t="shared" si="1"/>
        <v>43</v>
      </c>
    </row>
    <row r="76" spans="2:5" x14ac:dyDescent="0.2">
      <c r="B76" t="s">
        <v>16</v>
      </c>
      <c r="D76">
        <v>47</v>
      </c>
      <c r="E76">
        <f t="shared" si="1"/>
        <v>47</v>
      </c>
    </row>
    <row r="77" spans="2:5" x14ac:dyDescent="0.2">
      <c r="B77" t="s">
        <v>17</v>
      </c>
      <c r="D77">
        <v>49</v>
      </c>
      <c r="E77">
        <f t="shared" si="1"/>
        <v>49</v>
      </c>
    </row>
    <row r="78" spans="2:5" x14ac:dyDescent="0.2">
      <c r="B78" t="s">
        <v>45</v>
      </c>
      <c r="D78">
        <v>51</v>
      </c>
      <c r="E78">
        <f t="shared" si="1"/>
        <v>51</v>
      </c>
    </row>
    <row r="79" spans="2:5" x14ac:dyDescent="0.2">
      <c r="B79" t="s">
        <v>19</v>
      </c>
      <c r="D79">
        <v>2</v>
      </c>
      <c r="E79">
        <f t="shared" si="1"/>
        <v>2</v>
      </c>
    </row>
    <row r="80" spans="2:5" x14ac:dyDescent="0.2">
      <c r="B80" t="s">
        <v>20</v>
      </c>
      <c r="D80">
        <v>4</v>
      </c>
      <c r="E80">
        <f t="shared" si="1"/>
        <v>4</v>
      </c>
    </row>
    <row r="81" spans="2:5" x14ac:dyDescent="0.2">
      <c r="B81" t="s">
        <v>46</v>
      </c>
      <c r="D81">
        <v>6</v>
      </c>
      <c r="E81">
        <f t="shared" si="1"/>
        <v>6</v>
      </c>
    </row>
    <row r="82" spans="2:5" x14ac:dyDescent="0.2">
      <c r="B82" t="s">
        <v>22</v>
      </c>
      <c r="D82">
        <v>8</v>
      </c>
      <c r="E82">
        <f t="shared" si="1"/>
        <v>8</v>
      </c>
    </row>
    <row r="83" spans="2:5" x14ac:dyDescent="0.2">
      <c r="B83" t="s">
        <v>23</v>
      </c>
      <c r="D83">
        <v>10</v>
      </c>
      <c r="E83">
        <f t="shared" si="1"/>
        <v>10</v>
      </c>
    </row>
    <row r="84" spans="2:5" x14ac:dyDescent="0.2">
      <c r="B84" t="s">
        <v>24</v>
      </c>
      <c r="D84">
        <v>12</v>
      </c>
      <c r="E84">
        <f t="shared" si="1"/>
        <v>12</v>
      </c>
    </row>
    <row r="85" spans="2:5" x14ac:dyDescent="0.2">
      <c r="B85" t="s">
        <v>25</v>
      </c>
      <c r="D85">
        <v>14</v>
      </c>
      <c r="E85">
        <f t="shared" si="1"/>
        <v>14</v>
      </c>
    </row>
    <row r="86" spans="2:5" x14ac:dyDescent="0.2">
      <c r="B86" t="s">
        <v>26</v>
      </c>
      <c r="D86">
        <v>16</v>
      </c>
      <c r="E86">
        <f t="shared" si="1"/>
        <v>16</v>
      </c>
    </row>
    <row r="87" spans="2:5" x14ac:dyDescent="0.2">
      <c r="B87" t="s">
        <v>47</v>
      </c>
      <c r="D87">
        <v>18</v>
      </c>
      <c r="E87">
        <f t="shared" si="1"/>
        <v>18</v>
      </c>
    </row>
    <row r="88" spans="2:5" x14ac:dyDescent="0.2">
      <c r="B88" t="s">
        <v>28</v>
      </c>
      <c r="D88">
        <v>20</v>
      </c>
      <c r="E88">
        <f t="shared" si="1"/>
        <v>20</v>
      </c>
    </row>
    <row r="89" spans="2:5" x14ac:dyDescent="0.2">
      <c r="B89" t="s">
        <v>29</v>
      </c>
      <c r="D89">
        <v>22</v>
      </c>
      <c r="E89">
        <f t="shared" si="1"/>
        <v>22</v>
      </c>
    </row>
    <row r="90" spans="2:5" x14ac:dyDescent="0.2">
      <c r="B90" t="s">
        <v>30</v>
      </c>
      <c r="D90">
        <v>26</v>
      </c>
      <c r="E90">
        <f t="shared" si="1"/>
        <v>26</v>
      </c>
    </row>
    <row r="91" spans="2:5" x14ac:dyDescent="0.2">
      <c r="B91" t="s">
        <v>31</v>
      </c>
      <c r="D91">
        <v>28</v>
      </c>
      <c r="E91">
        <f t="shared" si="1"/>
        <v>28</v>
      </c>
    </row>
    <row r="92" spans="2:5" x14ac:dyDescent="0.2">
      <c r="B92" t="s">
        <v>32</v>
      </c>
      <c r="D92">
        <v>30</v>
      </c>
      <c r="E92">
        <f t="shared" si="1"/>
        <v>30</v>
      </c>
    </row>
    <row r="93" spans="2:5" x14ac:dyDescent="0.2">
      <c r="B93" t="s">
        <v>33</v>
      </c>
      <c r="D93">
        <v>34</v>
      </c>
      <c r="E93">
        <f t="shared" si="1"/>
        <v>34</v>
      </c>
    </row>
    <row r="94" spans="2:5" x14ac:dyDescent="0.2">
      <c r="B94" t="s">
        <v>34</v>
      </c>
      <c r="D94">
        <v>36</v>
      </c>
      <c r="E94">
        <f t="shared" si="1"/>
        <v>36</v>
      </c>
    </row>
    <row r="95" spans="2:5" x14ac:dyDescent="0.2">
      <c r="B95" t="s">
        <v>35</v>
      </c>
      <c r="D95">
        <v>38</v>
      </c>
      <c r="E95">
        <f t="shared" si="1"/>
        <v>38</v>
      </c>
    </row>
    <row r="96" spans="2:5" x14ac:dyDescent="0.2">
      <c r="B96" t="s">
        <v>36</v>
      </c>
      <c r="D96">
        <v>40</v>
      </c>
      <c r="E96">
        <f t="shared" si="1"/>
        <v>40</v>
      </c>
    </row>
    <row r="97" spans="2:5" x14ac:dyDescent="0.2">
      <c r="B97" t="s">
        <v>39</v>
      </c>
      <c r="D97">
        <v>42</v>
      </c>
      <c r="E97">
        <f t="shared" si="1"/>
        <v>42</v>
      </c>
    </row>
    <row r="98" spans="2:5" x14ac:dyDescent="0.2">
      <c r="B98" t="s">
        <v>39</v>
      </c>
      <c r="D98">
        <v>44</v>
      </c>
      <c r="E98">
        <f t="shared" si="1"/>
        <v>44</v>
      </c>
    </row>
    <row r="99" spans="2:5" x14ac:dyDescent="0.2">
      <c r="B99" t="s">
        <v>48</v>
      </c>
      <c r="D99">
        <v>46</v>
      </c>
      <c r="E99">
        <f t="shared" si="1"/>
        <v>46</v>
      </c>
    </row>
    <row r="100" spans="2:5" x14ac:dyDescent="0.2">
      <c r="B100" t="s">
        <v>40</v>
      </c>
      <c r="D100">
        <v>48</v>
      </c>
      <c r="E100">
        <f t="shared" si="1"/>
        <v>48</v>
      </c>
    </row>
    <row r="101" spans="2:5" x14ac:dyDescent="0.2">
      <c r="B101" t="s">
        <v>41</v>
      </c>
      <c r="D101">
        <v>50</v>
      </c>
      <c r="E101">
        <f t="shared" si="1"/>
        <v>50</v>
      </c>
    </row>
    <row r="102" spans="2:5" x14ac:dyDescent="0.2">
      <c r="B102" t="s">
        <v>43</v>
      </c>
      <c r="D102">
        <v>1</v>
      </c>
      <c r="E102">
        <f t="shared" si="1"/>
        <v>1</v>
      </c>
    </row>
    <row r="103" spans="2:5" x14ac:dyDescent="0.2">
      <c r="B103" t="s">
        <v>43</v>
      </c>
      <c r="D103">
        <v>7</v>
      </c>
      <c r="E103">
        <f t="shared" si="1"/>
        <v>7</v>
      </c>
    </row>
    <row r="104" spans="2:5" x14ac:dyDescent="0.2">
      <c r="B104" t="s">
        <v>43</v>
      </c>
      <c r="D104">
        <v>13</v>
      </c>
      <c r="E104">
        <f t="shared" si="1"/>
        <v>13</v>
      </c>
    </row>
    <row r="105" spans="2:5" x14ac:dyDescent="0.2">
      <c r="B105" t="s">
        <v>43</v>
      </c>
      <c r="D105">
        <v>19</v>
      </c>
      <c r="E105">
        <f t="shared" si="1"/>
        <v>19</v>
      </c>
    </row>
    <row r="106" spans="2:5" x14ac:dyDescent="0.2">
      <c r="B106" t="s">
        <v>43</v>
      </c>
      <c r="D106">
        <v>25</v>
      </c>
      <c r="E106">
        <f t="shared" si="1"/>
        <v>25</v>
      </c>
    </row>
    <row r="107" spans="2:5" x14ac:dyDescent="0.2">
      <c r="B107" t="s">
        <v>43</v>
      </c>
      <c r="D107">
        <v>31</v>
      </c>
      <c r="E107">
        <f t="shared" si="1"/>
        <v>31</v>
      </c>
    </row>
    <row r="108" spans="2:5" x14ac:dyDescent="0.2">
      <c r="B108" t="s">
        <v>43</v>
      </c>
      <c r="D108">
        <v>37</v>
      </c>
      <c r="E108">
        <f t="shared" si="1"/>
        <v>37</v>
      </c>
    </row>
    <row r="109" spans="2:5" x14ac:dyDescent="0.2">
      <c r="B109" t="s">
        <v>43</v>
      </c>
      <c r="D109">
        <v>45</v>
      </c>
      <c r="E109">
        <f t="shared" si="1"/>
        <v>45</v>
      </c>
    </row>
    <row r="110" spans="2:5" x14ac:dyDescent="0.2">
      <c r="B110" t="s">
        <v>43</v>
      </c>
      <c r="D110">
        <v>24</v>
      </c>
      <c r="E110">
        <f t="shared" si="1"/>
        <v>24</v>
      </c>
    </row>
    <row r="111" spans="2:5" x14ac:dyDescent="0.2">
      <c r="B111" t="s">
        <v>43</v>
      </c>
      <c r="D111">
        <v>32</v>
      </c>
      <c r="E111">
        <f t="shared" si="1"/>
        <v>32</v>
      </c>
    </row>
    <row r="112" spans="2:5" x14ac:dyDescent="0.2">
      <c r="B112" t="s">
        <v>43</v>
      </c>
      <c r="D112">
        <v>52</v>
      </c>
      <c r="E112">
        <f t="shared" si="1"/>
        <v>52</v>
      </c>
    </row>
  </sheetData>
  <phoneticPr fontId="1" type="noConversion"/>
  <conditionalFormatting sqref="D1:D1048576">
    <cfRule type="cellIs" dxfId="1" priority="1" operator="greaterThan">
      <formula>52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0034-5FF4-4A95-BCAF-A98CD50651A7}">
  <dimension ref="E4:H155"/>
  <sheetViews>
    <sheetView tabSelected="1" topLeftCell="A82" workbookViewId="0">
      <selection activeCell="G112" sqref="G112"/>
    </sheetView>
  </sheetViews>
  <sheetFormatPr defaultRowHeight="14.25" outlineLevelRow="2" x14ac:dyDescent="0.2"/>
  <sheetData>
    <row r="4" spans="5:8" x14ac:dyDescent="0.2">
      <c r="F4" t="s">
        <v>18</v>
      </c>
      <c r="G4">
        <v>51</v>
      </c>
      <c r="H4">
        <f>G4+64</f>
        <v>115</v>
      </c>
    </row>
    <row r="5" spans="5:8" outlineLevel="2" x14ac:dyDescent="0.2">
      <c r="F5" t="s">
        <v>18</v>
      </c>
      <c r="H5">
        <f>G5+64</f>
        <v>64</v>
      </c>
    </row>
    <row r="6" spans="5:8" outlineLevel="2" x14ac:dyDescent="0.2">
      <c r="F6" t="s">
        <v>45</v>
      </c>
      <c r="G6">
        <v>51</v>
      </c>
      <c r="H6">
        <f>G6</f>
        <v>51</v>
      </c>
    </row>
    <row r="7" spans="5:8" outlineLevel="1" x14ac:dyDescent="0.2">
      <c r="E7" s="1" t="s">
        <v>49</v>
      </c>
      <c r="F7">
        <f>SUBTOTAL(3,F5:F6)</f>
        <v>2</v>
      </c>
    </row>
    <row r="8" spans="5:8" outlineLevel="2" x14ac:dyDescent="0.2">
      <c r="F8" t="s">
        <v>37</v>
      </c>
      <c r="G8" s="6">
        <v>42</v>
      </c>
      <c r="H8">
        <f>G8+64</f>
        <v>106</v>
      </c>
    </row>
    <row r="9" spans="5:8" outlineLevel="2" x14ac:dyDescent="0.2">
      <c r="F9" t="s">
        <v>39</v>
      </c>
      <c r="G9" s="6">
        <v>44</v>
      </c>
      <c r="H9">
        <f>G9+64</f>
        <v>108</v>
      </c>
    </row>
    <row r="10" spans="5:8" outlineLevel="2" x14ac:dyDescent="0.2">
      <c r="F10" t="s">
        <v>39</v>
      </c>
      <c r="G10">
        <v>42</v>
      </c>
      <c r="H10">
        <f>G10</f>
        <v>42</v>
      </c>
    </row>
    <row r="11" spans="5:8" outlineLevel="2" x14ac:dyDescent="0.2">
      <c r="F11" t="s">
        <v>39</v>
      </c>
      <c r="G11">
        <v>44</v>
      </c>
      <c r="H11">
        <f>G11</f>
        <v>44</v>
      </c>
    </row>
    <row r="12" spans="5:8" outlineLevel="1" x14ac:dyDescent="0.2">
      <c r="E12" s="1" t="s">
        <v>50</v>
      </c>
      <c r="F12">
        <f>SUBTOTAL(3,F8:F11)</f>
        <v>4</v>
      </c>
    </row>
    <row r="13" spans="5:8" outlineLevel="2" x14ac:dyDescent="0.2">
      <c r="F13" t="s">
        <v>38</v>
      </c>
      <c r="G13">
        <v>46</v>
      </c>
      <c r="H13">
        <f>G13+64</f>
        <v>110</v>
      </c>
    </row>
    <row r="14" spans="5:8" outlineLevel="2" x14ac:dyDescent="0.2">
      <c r="F14" t="s">
        <v>48</v>
      </c>
      <c r="G14">
        <v>46</v>
      </c>
      <c r="H14">
        <f>G14</f>
        <v>46</v>
      </c>
    </row>
    <row r="15" spans="5:8" outlineLevel="1" x14ac:dyDescent="0.2">
      <c r="E15" s="1" t="s">
        <v>51</v>
      </c>
      <c r="F15">
        <f>SUBTOTAL(3,F13:F14)</f>
        <v>2</v>
      </c>
    </row>
    <row r="16" spans="5:8" outlineLevel="2" x14ac:dyDescent="0.2">
      <c r="F16" t="s">
        <v>11</v>
      </c>
      <c r="G16">
        <v>33</v>
      </c>
      <c r="H16">
        <f>G16+64</f>
        <v>97</v>
      </c>
    </row>
    <row r="17" spans="5:8" outlineLevel="2" x14ac:dyDescent="0.2">
      <c r="F17" t="s">
        <v>11</v>
      </c>
      <c r="G17">
        <v>33</v>
      </c>
      <c r="H17">
        <f>G17</f>
        <v>33</v>
      </c>
    </row>
    <row r="18" spans="5:8" outlineLevel="1" x14ac:dyDescent="0.2">
      <c r="E18" s="1" t="s">
        <v>52</v>
      </c>
      <c r="F18">
        <f>SUBTOTAL(3,F16:F17)</f>
        <v>2</v>
      </c>
    </row>
    <row r="19" spans="5:8" outlineLevel="2" x14ac:dyDescent="0.2">
      <c r="F19" t="s">
        <v>12</v>
      </c>
      <c r="G19">
        <v>35</v>
      </c>
      <c r="H19">
        <f>G19+64</f>
        <v>99</v>
      </c>
    </row>
    <row r="20" spans="5:8" outlineLevel="2" x14ac:dyDescent="0.2">
      <c r="F20" t="s">
        <v>12</v>
      </c>
      <c r="G20">
        <v>35</v>
      </c>
      <c r="H20">
        <f>G20</f>
        <v>35</v>
      </c>
    </row>
    <row r="21" spans="5:8" outlineLevel="1" x14ac:dyDescent="0.2">
      <c r="E21" s="1" t="s">
        <v>53</v>
      </c>
      <c r="F21">
        <f>SUBTOTAL(3,F19:F20)</f>
        <v>2</v>
      </c>
    </row>
    <row r="22" spans="5:8" outlineLevel="2" x14ac:dyDescent="0.2">
      <c r="F22" t="s">
        <v>34</v>
      </c>
      <c r="G22">
        <v>36</v>
      </c>
      <c r="H22">
        <f>G22+64</f>
        <v>100</v>
      </c>
    </row>
    <row r="23" spans="5:8" outlineLevel="2" x14ac:dyDescent="0.2">
      <c r="F23" t="s">
        <v>34</v>
      </c>
      <c r="G23">
        <v>36</v>
      </c>
      <c r="H23">
        <f>G23</f>
        <v>36</v>
      </c>
    </row>
    <row r="24" spans="5:8" outlineLevel="1" x14ac:dyDescent="0.2">
      <c r="E24" s="1" t="s">
        <v>54</v>
      </c>
      <c r="F24">
        <f>SUBTOTAL(3,F22:F23)</f>
        <v>2</v>
      </c>
    </row>
    <row r="25" spans="5:8" outlineLevel="2" x14ac:dyDescent="0.2">
      <c r="F25" t="s">
        <v>33</v>
      </c>
      <c r="G25">
        <v>34</v>
      </c>
      <c r="H25">
        <f>G25+64</f>
        <v>98</v>
      </c>
    </row>
    <row r="26" spans="5:8" outlineLevel="2" x14ac:dyDescent="0.2">
      <c r="F26" t="s">
        <v>33</v>
      </c>
      <c r="G26">
        <v>34</v>
      </c>
      <c r="H26">
        <f>G26</f>
        <v>34</v>
      </c>
    </row>
    <row r="27" spans="5:8" outlineLevel="1" x14ac:dyDescent="0.2">
      <c r="E27" s="1" t="s">
        <v>55</v>
      </c>
      <c r="F27">
        <f>SUBTOTAL(3,F25:F26)</f>
        <v>2</v>
      </c>
    </row>
    <row r="28" spans="5:8" outlineLevel="2" x14ac:dyDescent="0.2">
      <c r="F28" t="s">
        <v>36</v>
      </c>
      <c r="G28">
        <v>40</v>
      </c>
      <c r="H28">
        <f>G28+64</f>
        <v>104</v>
      </c>
    </row>
    <row r="29" spans="5:8" outlineLevel="2" x14ac:dyDescent="0.2">
      <c r="F29" t="s">
        <v>36</v>
      </c>
      <c r="G29">
        <v>40</v>
      </c>
      <c r="H29">
        <f>G29</f>
        <v>40</v>
      </c>
    </row>
    <row r="30" spans="5:8" outlineLevel="1" x14ac:dyDescent="0.2">
      <c r="E30" s="1" t="s">
        <v>56</v>
      </c>
      <c r="F30">
        <f>SUBTOTAL(3,F28:F29)</f>
        <v>2</v>
      </c>
    </row>
    <row r="31" spans="5:8" outlineLevel="2" x14ac:dyDescent="0.2">
      <c r="F31" t="s">
        <v>16</v>
      </c>
      <c r="G31">
        <v>47</v>
      </c>
      <c r="H31">
        <f>G31+64</f>
        <v>111</v>
      </c>
    </row>
    <row r="32" spans="5:8" outlineLevel="2" x14ac:dyDescent="0.2">
      <c r="F32" t="s">
        <v>16</v>
      </c>
      <c r="G32">
        <v>47</v>
      </c>
      <c r="H32">
        <f>G32</f>
        <v>47</v>
      </c>
    </row>
    <row r="33" spans="5:8" outlineLevel="1" x14ac:dyDescent="0.2">
      <c r="E33" s="1" t="s">
        <v>57</v>
      </c>
      <c r="F33">
        <f>SUBTOTAL(3,F31:F32)</f>
        <v>2</v>
      </c>
    </row>
    <row r="34" spans="5:8" outlineLevel="2" x14ac:dyDescent="0.2">
      <c r="F34" t="s">
        <v>1</v>
      </c>
      <c r="G34">
        <v>3</v>
      </c>
      <c r="H34">
        <f>G34+64</f>
        <v>67</v>
      </c>
    </row>
    <row r="35" spans="5:8" outlineLevel="2" x14ac:dyDescent="0.2">
      <c r="F35" t="s">
        <v>1</v>
      </c>
      <c r="G35">
        <v>3</v>
      </c>
      <c r="H35">
        <f>G35</f>
        <v>3</v>
      </c>
    </row>
    <row r="36" spans="5:8" outlineLevel="1" x14ac:dyDescent="0.2">
      <c r="E36" s="1" t="s">
        <v>58</v>
      </c>
      <c r="F36">
        <f>SUBTOTAL(3,F34:F35)</f>
        <v>2</v>
      </c>
    </row>
    <row r="37" spans="5:8" outlineLevel="2" x14ac:dyDescent="0.2">
      <c r="F37" t="s">
        <v>2</v>
      </c>
      <c r="G37">
        <v>5</v>
      </c>
      <c r="H37">
        <f>G37+64</f>
        <v>69</v>
      </c>
    </row>
    <row r="38" spans="5:8" outlineLevel="2" x14ac:dyDescent="0.2">
      <c r="F38" t="s">
        <v>2</v>
      </c>
      <c r="G38">
        <v>5</v>
      </c>
      <c r="H38">
        <f>G38</f>
        <v>5</v>
      </c>
    </row>
    <row r="39" spans="5:8" outlineLevel="1" x14ac:dyDescent="0.2">
      <c r="E39" s="1" t="s">
        <v>59</v>
      </c>
      <c r="F39">
        <f>SUBTOTAL(3,F37:F38)</f>
        <v>2</v>
      </c>
    </row>
    <row r="40" spans="5:8" outlineLevel="2" x14ac:dyDescent="0.2">
      <c r="F40" t="s">
        <v>3</v>
      </c>
      <c r="G40">
        <v>9</v>
      </c>
      <c r="H40">
        <f>G40+64</f>
        <v>73</v>
      </c>
    </row>
    <row r="41" spans="5:8" outlineLevel="2" x14ac:dyDescent="0.2">
      <c r="F41" t="s">
        <v>3</v>
      </c>
      <c r="G41">
        <v>9</v>
      </c>
      <c r="H41">
        <f>G41</f>
        <v>9</v>
      </c>
    </row>
    <row r="42" spans="5:8" outlineLevel="1" x14ac:dyDescent="0.2">
      <c r="E42" s="1" t="s">
        <v>60</v>
      </c>
      <c r="F42">
        <f>SUBTOTAL(3,F40:F41)</f>
        <v>2</v>
      </c>
    </row>
    <row r="43" spans="5:8" outlineLevel="2" x14ac:dyDescent="0.2">
      <c r="F43" t="s">
        <v>4</v>
      </c>
      <c r="G43">
        <v>11</v>
      </c>
      <c r="H43">
        <f>G43+64</f>
        <v>75</v>
      </c>
    </row>
    <row r="44" spans="5:8" outlineLevel="2" x14ac:dyDescent="0.2">
      <c r="F44" t="s">
        <v>4</v>
      </c>
      <c r="G44">
        <v>11</v>
      </c>
      <c r="H44">
        <f>G44</f>
        <v>11</v>
      </c>
    </row>
    <row r="45" spans="5:8" outlineLevel="1" x14ac:dyDescent="0.2">
      <c r="E45" s="1" t="s">
        <v>61</v>
      </c>
      <c r="F45">
        <f>SUBTOTAL(3,F43:F44)</f>
        <v>2</v>
      </c>
    </row>
    <row r="46" spans="5:8" outlineLevel="2" x14ac:dyDescent="0.2">
      <c r="F46" t="s">
        <v>5</v>
      </c>
      <c r="G46">
        <v>15</v>
      </c>
      <c r="H46">
        <f>G46+64</f>
        <v>79</v>
      </c>
    </row>
    <row r="47" spans="5:8" outlineLevel="2" x14ac:dyDescent="0.2">
      <c r="F47" t="s">
        <v>5</v>
      </c>
      <c r="G47">
        <v>15</v>
      </c>
      <c r="H47">
        <f>G47</f>
        <v>15</v>
      </c>
    </row>
    <row r="48" spans="5:8" outlineLevel="1" x14ac:dyDescent="0.2">
      <c r="E48" s="1" t="s">
        <v>62</v>
      </c>
      <c r="F48">
        <f>SUBTOTAL(3,F46:F47)</f>
        <v>2</v>
      </c>
    </row>
    <row r="49" spans="5:8" outlineLevel="2" x14ac:dyDescent="0.2">
      <c r="F49" t="s">
        <v>6</v>
      </c>
      <c r="G49">
        <v>17</v>
      </c>
      <c r="H49">
        <f>G49+64</f>
        <v>81</v>
      </c>
    </row>
    <row r="50" spans="5:8" outlineLevel="2" x14ac:dyDescent="0.2">
      <c r="F50" t="s">
        <v>6</v>
      </c>
      <c r="G50">
        <v>17</v>
      </c>
      <c r="H50">
        <f>G50</f>
        <v>17</v>
      </c>
    </row>
    <row r="51" spans="5:8" outlineLevel="1" x14ac:dyDescent="0.2">
      <c r="E51" s="1" t="s">
        <v>63</v>
      </c>
      <c r="F51">
        <f>SUBTOTAL(3,F49:F50)</f>
        <v>2</v>
      </c>
    </row>
    <row r="52" spans="5:8" outlineLevel="2" x14ac:dyDescent="0.2">
      <c r="F52" t="s">
        <v>7</v>
      </c>
      <c r="G52">
        <v>21</v>
      </c>
      <c r="H52">
        <f>G52+64</f>
        <v>85</v>
      </c>
    </row>
    <row r="53" spans="5:8" outlineLevel="2" x14ac:dyDescent="0.2">
      <c r="F53" t="s">
        <v>7</v>
      </c>
      <c r="G53">
        <v>21</v>
      </c>
      <c r="H53">
        <f>G53</f>
        <v>21</v>
      </c>
    </row>
    <row r="54" spans="5:8" outlineLevel="1" x14ac:dyDescent="0.2">
      <c r="E54" s="1" t="s">
        <v>64</v>
      </c>
      <c r="F54">
        <f>SUBTOTAL(3,F52:F53)</f>
        <v>2</v>
      </c>
    </row>
    <row r="55" spans="5:8" outlineLevel="2" x14ac:dyDescent="0.2">
      <c r="F55" t="s">
        <v>8</v>
      </c>
      <c r="G55">
        <v>23</v>
      </c>
      <c r="H55">
        <f>G55+64</f>
        <v>87</v>
      </c>
    </row>
    <row r="56" spans="5:8" outlineLevel="2" x14ac:dyDescent="0.2">
      <c r="F56" t="s">
        <v>8</v>
      </c>
      <c r="G56">
        <v>23</v>
      </c>
      <c r="H56">
        <f>G56</f>
        <v>23</v>
      </c>
    </row>
    <row r="57" spans="5:8" outlineLevel="1" x14ac:dyDescent="0.2">
      <c r="E57" s="1" t="s">
        <v>65</v>
      </c>
      <c r="F57">
        <f>SUBTOTAL(3,F55:F56)</f>
        <v>2</v>
      </c>
    </row>
    <row r="58" spans="5:8" outlineLevel="2" x14ac:dyDescent="0.2">
      <c r="F58" t="s">
        <v>30</v>
      </c>
      <c r="G58">
        <v>26</v>
      </c>
      <c r="H58">
        <f>G58+64</f>
        <v>90</v>
      </c>
    </row>
    <row r="59" spans="5:8" outlineLevel="2" x14ac:dyDescent="0.2">
      <c r="F59" t="s">
        <v>30</v>
      </c>
      <c r="G59">
        <v>26</v>
      </c>
      <c r="H59">
        <f>G59</f>
        <v>26</v>
      </c>
    </row>
    <row r="60" spans="5:8" outlineLevel="1" x14ac:dyDescent="0.2">
      <c r="E60" s="1" t="s">
        <v>66</v>
      </c>
      <c r="F60">
        <f>SUBTOTAL(3,F58:F59)</f>
        <v>2</v>
      </c>
    </row>
    <row r="61" spans="5:8" outlineLevel="2" x14ac:dyDescent="0.2">
      <c r="F61" t="s">
        <v>9</v>
      </c>
      <c r="G61">
        <v>27</v>
      </c>
      <c r="H61">
        <f>G61+64</f>
        <v>91</v>
      </c>
    </row>
    <row r="62" spans="5:8" outlineLevel="2" x14ac:dyDescent="0.2">
      <c r="F62" t="s">
        <v>9</v>
      </c>
      <c r="G62">
        <v>27</v>
      </c>
      <c r="H62">
        <f>G62</f>
        <v>27</v>
      </c>
    </row>
    <row r="63" spans="5:8" outlineLevel="1" x14ac:dyDescent="0.2">
      <c r="E63" s="1" t="s">
        <v>67</v>
      </c>
      <c r="F63">
        <f>SUBTOTAL(3,F61:F62)</f>
        <v>2</v>
      </c>
    </row>
    <row r="64" spans="5:8" outlineLevel="2" x14ac:dyDescent="0.2">
      <c r="F64" t="s">
        <v>10</v>
      </c>
      <c r="G64">
        <v>29</v>
      </c>
      <c r="H64">
        <f>G64+64</f>
        <v>93</v>
      </c>
    </row>
    <row r="65" spans="5:8" outlineLevel="2" x14ac:dyDescent="0.2">
      <c r="F65" t="s">
        <v>10</v>
      </c>
      <c r="G65">
        <v>29</v>
      </c>
      <c r="H65">
        <f>G65</f>
        <v>29</v>
      </c>
    </row>
    <row r="66" spans="5:8" outlineLevel="1" x14ac:dyDescent="0.2">
      <c r="E66" s="1" t="s">
        <v>68</v>
      </c>
      <c r="F66">
        <f>SUBTOTAL(3,F64:F65)</f>
        <v>2</v>
      </c>
    </row>
    <row r="67" spans="5:8" outlineLevel="2" x14ac:dyDescent="0.2">
      <c r="F67" t="s">
        <v>26</v>
      </c>
      <c r="G67">
        <v>16</v>
      </c>
      <c r="H67">
        <f>G67+64</f>
        <v>80</v>
      </c>
    </row>
    <row r="68" spans="5:8" outlineLevel="2" x14ac:dyDescent="0.2">
      <c r="F68" t="s">
        <v>26</v>
      </c>
      <c r="G68">
        <v>16</v>
      </c>
      <c r="H68">
        <f>G68</f>
        <v>16</v>
      </c>
    </row>
    <row r="69" spans="5:8" outlineLevel="1" x14ac:dyDescent="0.2">
      <c r="E69" s="1" t="s">
        <v>69</v>
      </c>
      <c r="F69">
        <f>SUBTOTAL(3,F67:F68)</f>
        <v>2</v>
      </c>
    </row>
    <row r="70" spans="5:8" outlineLevel="2" x14ac:dyDescent="0.2">
      <c r="F70" t="s">
        <v>17</v>
      </c>
      <c r="G70">
        <v>49</v>
      </c>
      <c r="H70">
        <f>G70+64</f>
        <v>113</v>
      </c>
    </row>
    <row r="71" spans="5:8" outlineLevel="2" x14ac:dyDescent="0.2">
      <c r="F71" t="s">
        <v>17</v>
      </c>
      <c r="G71">
        <v>49</v>
      </c>
      <c r="H71">
        <f>G71</f>
        <v>49</v>
      </c>
    </row>
    <row r="72" spans="5:8" outlineLevel="1" x14ac:dyDescent="0.2">
      <c r="E72" s="1" t="s">
        <v>70</v>
      </c>
      <c r="F72">
        <f>SUBTOTAL(3,F70:F71)</f>
        <v>2</v>
      </c>
    </row>
    <row r="73" spans="5:8" outlineLevel="2" x14ac:dyDescent="0.2">
      <c r="F73" t="s">
        <v>32</v>
      </c>
      <c r="G73">
        <v>30</v>
      </c>
      <c r="H73">
        <f>G73+64</f>
        <v>94</v>
      </c>
    </row>
    <row r="74" spans="5:8" outlineLevel="2" x14ac:dyDescent="0.2">
      <c r="F74" t="s">
        <v>32</v>
      </c>
      <c r="G74">
        <v>30</v>
      </c>
      <c r="H74">
        <f>G74</f>
        <v>30</v>
      </c>
    </row>
    <row r="75" spans="5:8" outlineLevel="1" x14ac:dyDescent="0.2">
      <c r="E75" s="1" t="s">
        <v>71</v>
      </c>
      <c r="F75">
        <f>SUBTOTAL(3,F73:F74)</f>
        <v>2</v>
      </c>
    </row>
    <row r="76" spans="5:8" outlineLevel="2" x14ac:dyDescent="0.2">
      <c r="F76" t="s">
        <v>29</v>
      </c>
      <c r="G76">
        <v>22</v>
      </c>
      <c r="H76">
        <f>G76+64</f>
        <v>86</v>
      </c>
    </row>
    <row r="77" spans="5:8" outlineLevel="2" x14ac:dyDescent="0.2">
      <c r="F77" t="s">
        <v>29</v>
      </c>
      <c r="G77">
        <v>22</v>
      </c>
      <c r="H77">
        <f>G77</f>
        <v>22</v>
      </c>
    </row>
    <row r="78" spans="5:8" outlineLevel="1" x14ac:dyDescent="0.2">
      <c r="E78" s="1" t="s">
        <v>72</v>
      </c>
      <c r="F78">
        <f>SUBTOTAL(3,F76:F77)</f>
        <v>2</v>
      </c>
    </row>
    <row r="79" spans="5:8" outlineLevel="2" x14ac:dyDescent="0.2">
      <c r="F79" t="s">
        <v>28</v>
      </c>
      <c r="G79">
        <v>20</v>
      </c>
      <c r="H79">
        <f>G79+64</f>
        <v>84</v>
      </c>
    </row>
    <row r="80" spans="5:8" outlineLevel="2" x14ac:dyDescent="0.2">
      <c r="F80" t="s">
        <v>28</v>
      </c>
      <c r="G80">
        <v>20</v>
      </c>
      <c r="H80">
        <f>G80</f>
        <v>20</v>
      </c>
    </row>
    <row r="81" spans="5:8" outlineLevel="1" x14ac:dyDescent="0.2">
      <c r="E81" s="1" t="s">
        <v>73</v>
      </c>
      <c r="F81">
        <f>SUBTOTAL(3,F79:F80)</f>
        <v>2</v>
      </c>
    </row>
    <row r="82" spans="5:8" outlineLevel="2" x14ac:dyDescent="0.2">
      <c r="F82" t="s">
        <v>15</v>
      </c>
      <c r="G82">
        <v>43</v>
      </c>
      <c r="H82">
        <f>G82+64</f>
        <v>107</v>
      </c>
    </row>
    <row r="83" spans="5:8" outlineLevel="2" x14ac:dyDescent="0.2">
      <c r="F83" t="s">
        <v>15</v>
      </c>
      <c r="G83">
        <v>43</v>
      </c>
      <c r="H83">
        <f>G83</f>
        <v>43</v>
      </c>
    </row>
    <row r="84" spans="5:8" outlineLevel="1" x14ac:dyDescent="0.2">
      <c r="E84" s="1" t="s">
        <v>74</v>
      </c>
      <c r="F84">
        <f>SUBTOTAL(3,F82:F83)</f>
        <v>2</v>
      </c>
    </row>
    <row r="85" spans="5:8" outlineLevel="2" x14ac:dyDescent="0.2">
      <c r="F85" t="s">
        <v>27</v>
      </c>
      <c r="G85">
        <v>18</v>
      </c>
      <c r="H85">
        <f>G85+64</f>
        <v>82</v>
      </c>
    </row>
    <row r="86" spans="5:8" outlineLevel="2" x14ac:dyDescent="0.2">
      <c r="F86" t="s">
        <v>47</v>
      </c>
      <c r="G86">
        <v>18</v>
      </c>
      <c r="H86">
        <f>G86</f>
        <v>18</v>
      </c>
    </row>
    <row r="87" spans="5:8" outlineLevel="1" x14ac:dyDescent="0.2">
      <c r="E87" s="1" t="s">
        <v>75</v>
      </c>
      <c r="F87">
        <f>SUBTOTAL(3,F85:F86)</f>
        <v>2</v>
      </c>
    </row>
    <row r="88" spans="5:8" outlineLevel="2" x14ac:dyDescent="0.2">
      <c r="F88" t="s">
        <v>35</v>
      </c>
      <c r="G88">
        <v>38</v>
      </c>
      <c r="H88">
        <f>G88+64</f>
        <v>102</v>
      </c>
    </row>
    <row r="89" spans="5:8" outlineLevel="2" x14ac:dyDescent="0.2">
      <c r="F89" t="s">
        <v>35</v>
      </c>
      <c r="G89">
        <v>38</v>
      </c>
      <c r="H89">
        <f>G89</f>
        <v>38</v>
      </c>
    </row>
    <row r="90" spans="5:8" outlineLevel="1" x14ac:dyDescent="0.2">
      <c r="E90" s="1" t="s">
        <v>76</v>
      </c>
      <c r="F90">
        <f>SUBTOTAL(3,F88:F89)</f>
        <v>2</v>
      </c>
    </row>
    <row r="91" spans="5:8" outlineLevel="2" x14ac:dyDescent="0.2">
      <c r="F91" t="s">
        <v>43</v>
      </c>
      <c r="G91">
        <v>1</v>
      </c>
      <c r="H91">
        <f t="shared" ref="H91:H100" si="0">G91+64</f>
        <v>65</v>
      </c>
    </row>
    <row r="92" spans="5:8" outlineLevel="2" x14ac:dyDescent="0.2">
      <c r="F92" t="s">
        <v>43</v>
      </c>
      <c r="G92">
        <v>7</v>
      </c>
      <c r="H92">
        <f t="shared" si="0"/>
        <v>71</v>
      </c>
    </row>
    <row r="93" spans="5:8" outlineLevel="2" x14ac:dyDescent="0.2">
      <c r="F93" t="s">
        <v>43</v>
      </c>
      <c r="G93">
        <v>13</v>
      </c>
      <c r="H93">
        <f t="shared" si="0"/>
        <v>77</v>
      </c>
    </row>
    <row r="94" spans="5:8" outlineLevel="2" x14ac:dyDescent="0.2">
      <c r="F94" t="s">
        <v>43</v>
      </c>
      <c r="G94">
        <v>19</v>
      </c>
      <c r="H94">
        <f t="shared" si="0"/>
        <v>83</v>
      </c>
    </row>
    <row r="95" spans="5:8" outlineLevel="2" x14ac:dyDescent="0.2">
      <c r="F95" t="s">
        <v>43</v>
      </c>
      <c r="G95">
        <v>25</v>
      </c>
      <c r="H95">
        <f t="shared" si="0"/>
        <v>89</v>
      </c>
    </row>
    <row r="96" spans="5:8" outlineLevel="2" x14ac:dyDescent="0.2">
      <c r="F96" t="s">
        <v>43</v>
      </c>
      <c r="G96">
        <v>31</v>
      </c>
      <c r="H96">
        <f t="shared" si="0"/>
        <v>95</v>
      </c>
    </row>
    <row r="97" spans="5:8" outlineLevel="2" x14ac:dyDescent="0.2">
      <c r="F97" t="s">
        <v>43</v>
      </c>
      <c r="G97">
        <v>37</v>
      </c>
      <c r="H97">
        <f t="shared" si="0"/>
        <v>101</v>
      </c>
    </row>
    <row r="98" spans="5:8" outlineLevel="2" x14ac:dyDescent="0.2">
      <c r="F98" t="s">
        <v>43</v>
      </c>
      <c r="G98">
        <v>45</v>
      </c>
      <c r="H98">
        <f t="shared" si="0"/>
        <v>109</v>
      </c>
    </row>
    <row r="99" spans="5:8" outlineLevel="2" x14ac:dyDescent="0.2">
      <c r="F99" t="s">
        <v>43</v>
      </c>
      <c r="G99">
        <v>24</v>
      </c>
      <c r="H99">
        <f t="shared" si="0"/>
        <v>88</v>
      </c>
    </row>
    <row r="100" spans="5:8" outlineLevel="2" x14ac:dyDescent="0.2">
      <c r="F100" t="s">
        <v>43</v>
      </c>
      <c r="G100">
        <v>32</v>
      </c>
      <c r="H100">
        <f t="shared" si="0"/>
        <v>96</v>
      </c>
    </row>
    <row r="101" spans="5:8" outlineLevel="2" x14ac:dyDescent="0.2">
      <c r="F101" t="s">
        <v>43</v>
      </c>
      <c r="G101">
        <v>1</v>
      </c>
      <c r="H101">
        <f t="shared" ref="H101:H112" si="1">G101</f>
        <v>1</v>
      </c>
    </row>
    <row r="102" spans="5:8" outlineLevel="2" x14ac:dyDescent="0.2">
      <c r="F102" t="s">
        <v>43</v>
      </c>
      <c r="G102">
        <v>7</v>
      </c>
      <c r="H102">
        <f t="shared" si="1"/>
        <v>7</v>
      </c>
    </row>
    <row r="103" spans="5:8" outlineLevel="2" x14ac:dyDescent="0.2">
      <c r="F103" t="s">
        <v>43</v>
      </c>
      <c r="G103">
        <v>13</v>
      </c>
      <c r="H103">
        <f t="shared" si="1"/>
        <v>13</v>
      </c>
    </row>
    <row r="104" spans="5:8" outlineLevel="2" x14ac:dyDescent="0.2">
      <c r="F104" t="s">
        <v>43</v>
      </c>
      <c r="G104">
        <v>19</v>
      </c>
      <c r="H104">
        <f t="shared" si="1"/>
        <v>19</v>
      </c>
    </row>
    <row r="105" spans="5:8" outlineLevel="2" x14ac:dyDescent="0.2">
      <c r="F105" t="s">
        <v>43</v>
      </c>
      <c r="G105">
        <v>25</v>
      </c>
      <c r="H105">
        <f t="shared" si="1"/>
        <v>25</v>
      </c>
    </row>
    <row r="106" spans="5:8" outlineLevel="2" x14ac:dyDescent="0.2">
      <c r="F106" t="s">
        <v>43</v>
      </c>
      <c r="G106">
        <v>31</v>
      </c>
      <c r="H106">
        <f t="shared" si="1"/>
        <v>31</v>
      </c>
    </row>
    <row r="107" spans="5:8" outlineLevel="2" x14ac:dyDescent="0.2">
      <c r="F107" t="s">
        <v>43</v>
      </c>
      <c r="G107">
        <v>37</v>
      </c>
      <c r="H107">
        <f t="shared" si="1"/>
        <v>37</v>
      </c>
    </row>
    <row r="108" spans="5:8" outlineLevel="2" x14ac:dyDescent="0.2">
      <c r="F108" t="s">
        <v>43</v>
      </c>
      <c r="G108">
        <v>45</v>
      </c>
      <c r="H108">
        <f t="shared" si="1"/>
        <v>45</v>
      </c>
    </row>
    <row r="109" spans="5:8" outlineLevel="2" x14ac:dyDescent="0.2">
      <c r="F109" t="s">
        <v>43</v>
      </c>
      <c r="G109">
        <v>24</v>
      </c>
      <c r="H109">
        <f t="shared" si="1"/>
        <v>24</v>
      </c>
    </row>
    <row r="110" spans="5:8" outlineLevel="2" x14ac:dyDescent="0.2">
      <c r="F110" t="s">
        <v>43</v>
      </c>
      <c r="G110">
        <v>32</v>
      </c>
      <c r="H110">
        <f t="shared" si="1"/>
        <v>32</v>
      </c>
    </row>
    <row r="111" spans="5:8" outlineLevel="2" x14ac:dyDescent="0.2">
      <c r="F111" t="s">
        <v>43</v>
      </c>
      <c r="G111">
        <v>52</v>
      </c>
      <c r="H111">
        <v>116</v>
      </c>
    </row>
    <row r="112" spans="5:8" outlineLevel="1" x14ac:dyDescent="0.2">
      <c r="E112" s="1" t="s">
        <v>77</v>
      </c>
      <c r="F112" t="s">
        <v>43</v>
      </c>
      <c r="G112">
        <v>52</v>
      </c>
      <c r="H112">
        <f t="shared" si="1"/>
        <v>52</v>
      </c>
    </row>
    <row r="113" spans="5:8" outlineLevel="2" x14ac:dyDescent="0.2">
      <c r="F113">
        <f>SUBTOTAL(3,F91:F112)</f>
        <v>22</v>
      </c>
    </row>
    <row r="114" spans="5:8" outlineLevel="2" x14ac:dyDescent="0.2">
      <c r="F114" t="s">
        <v>20</v>
      </c>
      <c r="G114">
        <v>4</v>
      </c>
      <c r="H114">
        <f>G114+64</f>
        <v>68</v>
      </c>
    </row>
    <row r="115" spans="5:8" outlineLevel="1" x14ac:dyDescent="0.2">
      <c r="E115" s="1" t="s">
        <v>78</v>
      </c>
      <c r="F115" t="s">
        <v>20</v>
      </c>
      <c r="G115">
        <v>4</v>
      </c>
      <c r="H115">
        <f>G115</f>
        <v>4</v>
      </c>
    </row>
    <row r="116" spans="5:8" outlineLevel="2" x14ac:dyDescent="0.2">
      <c r="F116">
        <f>SUBTOTAL(3,F114:F115)</f>
        <v>2</v>
      </c>
    </row>
    <row r="117" spans="5:8" outlineLevel="2" x14ac:dyDescent="0.2">
      <c r="F117" t="s">
        <v>19</v>
      </c>
      <c r="G117">
        <v>2</v>
      </c>
      <c r="H117">
        <f>G117+64</f>
        <v>66</v>
      </c>
    </row>
    <row r="118" spans="5:8" outlineLevel="1" x14ac:dyDescent="0.2">
      <c r="E118" s="1" t="s">
        <v>79</v>
      </c>
      <c r="F118" t="s">
        <v>19</v>
      </c>
      <c r="G118">
        <v>2</v>
      </c>
      <c r="H118">
        <f>G118</f>
        <v>2</v>
      </c>
    </row>
    <row r="119" spans="5:8" outlineLevel="2" x14ac:dyDescent="0.2">
      <c r="F119">
        <f>SUBTOTAL(3,F117:F118)</f>
        <v>2</v>
      </c>
    </row>
    <row r="120" spans="5:8" outlineLevel="2" x14ac:dyDescent="0.2">
      <c r="F120" t="s">
        <v>21</v>
      </c>
      <c r="G120">
        <v>6</v>
      </c>
      <c r="H120">
        <f>G120+64</f>
        <v>70</v>
      </c>
    </row>
    <row r="121" spans="5:8" outlineLevel="1" x14ac:dyDescent="0.2">
      <c r="E121" s="1" t="s">
        <v>80</v>
      </c>
      <c r="F121" t="s">
        <v>46</v>
      </c>
      <c r="G121">
        <v>6</v>
      </c>
      <c r="H121">
        <f>G121</f>
        <v>6</v>
      </c>
    </row>
    <row r="122" spans="5:8" outlineLevel="2" x14ac:dyDescent="0.2">
      <c r="F122">
        <f>SUBTOTAL(3,F120:F121)</f>
        <v>2</v>
      </c>
    </row>
    <row r="123" spans="5:8" outlineLevel="2" x14ac:dyDescent="0.2">
      <c r="F123" t="s">
        <v>40</v>
      </c>
      <c r="G123">
        <v>48</v>
      </c>
      <c r="H123">
        <f>G123+64</f>
        <v>112</v>
      </c>
    </row>
    <row r="124" spans="5:8" outlineLevel="1" x14ac:dyDescent="0.2">
      <c r="E124" s="1" t="s">
        <v>81</v>
      </c>
      <c r="F124" t="s">
        <v>40</v>
      </c>
      <c r="G124">
        <v>48</v>
      </c>
      <c r="H124">
        <f>G124</f>
        <v>48</v>
      </c>
    </row>
    <row r="125" spans="5:8" outlineLevel="2" x14ac:dyDescent="0.2">
      <c r="F125">
        <f>SUBTOTAL(3,F123:F124)</f>
        <v>2</v>
      </c>
    </row>
    <row r="126" spans="5:8" outlineLevel="2" x14ac:dyDescent="0.2">
      <c r="F126" t="s">
        <v>41</v>
      </c>
      <c r="G126">
        <v>50</v>
      </c>
      <c r="H126">
        <f>G126+64</f>
        <v>114</v>
      </c>
    </row>
    <row r="127" spans="5:8" outlineLevel="1" x14ac:dyDescent="0.2">
      <c r="E127" s="1" t="s">
        <v>82</v>
      </c>
      <c r="F127" t="s">
        <v>41</v>
      </c>
      <c r="G127">
        <v>50</v>
      </c>
      <c r="H127">
        <f>G127</f>
        <v>50</v>
      </c>
    </row>
    <row r="128" spans="5:8" outlineLevel="2" x14ac:dyDescent="0.2">
      <c r="F128">
        <f>SUBTOTAL(3,F126:F127)</f>
        <v>2</v>
      </c>
    </row>
    <row r="129" spans="5:8" outlineLevel="2" x14ac:dyDescent="0.2">
      <c r="F129" t="s">
        <v>24</v>
      </c>
      <c r="G129">
        <v>12</v>
      </c>
      <c r="H129">
        <f>G129+64</f>
        <v>76</v>
      </c>
    </row>
    <row r="130" spans="5:8" outlineLevel="1" x14ac:dyDescent="0.2">
      <c r="E130" s="1" t="s">
        <v>83</v>
      </c>
      <c r="F130" t="s">
        <v>24</v>
      </c>
      <c r="G130">
        <v>12</v>
      </c>
      <c r="H130">
        <f>G130</f>
        <v>12</v>
      </c>
    </row>
    <row r="131" spans="5:8" outlineLevel="2" x14ac:dyDescent="0.2">
      <c r="F131">
        <f>SUBTOTAL(3,F129:F130)</f>
        <v>2</v>
      </c>
    </row>
    <row r="132" spans="5:8" outlineLevel="2" x14ac:dyDescent="0.2">
      <c r="F132" t="s">
        <v>23</v>
      </c>
      <c r="G132">
        <v>10</v>
      </c>
      <c r="H132">
        <f>G132+64</f>
        <v>74</v>
      </c>
    </row>
    <row r="133" spans="5:8" outlineLevel="1" x14ac:dyDescent="0.2">
      <c r="E133" s="1" t="s">
        <v>84</v>
      </c>
      <c r="F133" t="s">
        <v>23</v>
      </c>
      <c r="G133">
        <v>10</v>
      </c>
      <c r="H133">
        <f>G133</f>
        <v>10</v>
      </c>
    </row>
    <row r="134" spans="5:8" outlineLevel="2" x14ac:dyDescent="0.2">
      <c r="F134">
        <f>SUBTOTAL(3,F132:F133)</f>
        <v>2</v>
      </c>
    </row>
    <row r="135" spans="5:8" outlineLevel="2" x14ac:dyDescent="0.2">
      <c r="F135" t="s">
        <v>25</v>
      </c>
      <c r="G135">
        <v>14</v>
      </c>
      <c r="H135">
        <f>G135+64</f>
        <v>78</v>
      </c>
    </row>
    <row r="136" spans="5:8" outlineLevel="1" x14ac:dyDescent="0.2">
      <c r="E136" s="1" t="s">
        <v>85</v>
      </c>
      <c r="F136" t="s">
        <v>25</v>
      </c>
      <c r="G136">
        <v>14</v>
      </c>
      <c r="H136">
        <f>G136</f>
        <v>14</v>
      </c>
    </row>
    <row r="137" spans="5:8" outlineLevel="2" x14ac:dyDescent="0.2">
      <c r="F137">
        <f>SUBTOTAL(3,F135:F136)</f>
        <v>2</v>
      </c>
    </row>
    <row r="138" spans="5:8" outlineLevel="2" x14ac:dyDescent="0.2">
      <c r="F138" t="s">
        <v>22</v>
      </c>
      <c r="G138">
        <v>8</v>
      </c>
      <c r="H138">
        <f>G138+64</f>
        <v>72</v>
      </c>
    </row>
    <row r="139" spans="5:8" outlineLevel="1" x14ac:dyDescent="0.2">
      <c r="E139" s="1" t="s">
        <v>86</v>
      </c>
      <c r="F139" t="s">
        <v>22</v>
      </c>
      <c r="G139">
        <v>8</v>
      </c>
      <c r="H139">
        <f>G139</f>
        <v>8</v>
      </c>
    </row>
    <row r="140" spans="5:8" outlineLevel="2" x14ac:dyDescent="0.2">
      <c r="F140">
        <f>SUBTOTAL(3,F138:F139)</f>
        <v>2</v>
      </c>
    </row>
    <row r="141" spans="5:8" outlineLevel="2" x14ac:dyDescent="0.2">
      <c r="F141" t="s">
        <v>14</v>
      </c>
      <c r="G141">
        <v>41</v>
      </c>
      <c r="H141">
        <f>G141+64</f>
        <v>105</v>
      </c>
    </row>
    <row r="142" spans="5:8" outlineLevel="1" x14ac:dyDescent="0.2">
      <c r="E142" s="1" t="s">
        <v>87</v>
      </c>
      <c r="F142" t="s">
        <v>14</v>
      </c>
      <c r="G142">
        <v>41</v>
      </c>
      <c r="H142">
        <f>G142</f>
        <v>41</v>
      </c>
    </row>
    <row r="143" spans="5:8" outlineLevel="2" x14ac:dyDescent="0.2">
      <c r="F143">
        <f>SUBTOTAL(3,F141:F142)</f>
        <v>2</v>
      </c>
    </row>
    <row r="144" spans="5:8" outlineLevel="2" x14ac:dyDescent="0.2">
      <c r="F144" t="s">
        <v>13</v>
      </c>
      <c r="G144">
        <v>39</v>
      </c>
      <c r="H144">
        <f>G144+64</f>
        <v>103</v>
      </c>
    </row>
    <row r="145" spans="5:8" outlineLevel="1" x14ac:dyDescent="0.2">
      <c r="E145" s="1" t="s">
        <v>88</v>
      </c>
      <c r="F145" t="s">
        <v>13</v>
      </c>
      <c r="G145">
        <v>39</v>
      </c>
      <c r="H145">
        <f>G145</f>
        <v>39</v>
      </c>
    </row>
    <row r="146" spans="5:8" outlineLevel="2" x14ac:dyDescent="0.2">
      <c r="F146">
        <f>SUBTOTAL(3,F144:F145)</f>
        <v>2</v>
      </c>
    </row>
    <row r="147" spans="5:8" outlineLevel="2" x14ac:dyDescent="0.2">
      <c r="F147" t="s">
        <v>31</v>
      </c>
      <c r="G147">
        <v>28</v>
      </c>
      <c r="H147">
        <f>G147+64</f>
        <v>92</v>
      </c>
    </row>
    <row r="148" spans="5:8" outlineLevel="1" x14ac:dyDescent="0.2">
      <c r="E148" s="1" t="s">
        <v>89</v>
      </c>
      <c r="F148" t="s">
        <v>31</v>
      </c>
      <c r="G148">
        <v>28</v>
      </c>
      <c r="H148">
        <f>G148</f>
        <v>28</v>
      </c>
    </row>
    <row r="149" spans="5:8" outlineLevel="1" x14ac:dyDescent="0.2">
      <c r="F149">
        <f>SUBTOTAL(3,F147:F148)</f>
        <v>2</v>
      </c>
    </row>
    <row r="150" spans="5:8" outlineLevel="1" x14ac:dyDescent="0.2"/>
    <row r="151" spans="5:8" outlineLevel="1" x14ac:dyDescent="0.2"/>
    <row r="152" spans="5:8" outlineLevel="1" x14ac:dyDescent="0.2"/>
    <row r="153" spans="5:8" outlineLevel="1" x14ac:dyDescent="0.2"/>
    <row r="154" spans="5:8" outlineLevel="1" x14ac:dyDescent="0.2">
      <c r="E154" s="1" t="s">
        <v>90</v>
      </c>
    </row>
    <row r="155" spans="5:8" x14ac:dyDescent="0.2">
      <c r="F155">
        <f>SUBTOTAL(3,F5:F154)</f>
        <v>104</v>
      </c>
    </row>
  </sheetData>
  <sortState xmlns:xlrd2="http://schemas.microsoft.com/office/spreadsheetml/2017/richdata2" ref="F4:H153">
    <sortCondition descending="1" ref="F4:F153"/>
  </sortState>
  <phoneticPr fontId="1" type="noConversion"/>
  <conditionalFormatting sqref="G4:G149">
    <cfRule type="cellIs" dxfId="0" priority="1" operator="greaterThan">
      <formula>52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57B6-B0C3-4ED7-A9DA-41F0896D4DF9}">
  <dimension ref="C2:W44"/>
  <sheetViews>
    <sheetView workbookViewId="0">
      <selection activeCell="C2" sqref="C2:W42"/>
    </sheetView>
  </sheetViews>
  <sheetFormatPr defaultRowHeight="14.25" x14ac:dyDescent="0.2"/>
  <sheetData>
    <row r="2" spans="3:23" x14ac:dyDescent="0.2">
      <c r="C2" s="2">
        <v>115</v>
      </c>
      <c r="D2" s="2">
        <v>116</v>
      </c>
      <c r="E2" s="2">
        <v>51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3:23" x14ac:dyDescent="0.2">
      <c r="C3" s="2">
        <v>106</v>
      </c>
      <c r="D3" s="2">
        <v>108</v>
      </c>
      <c r="E3" s="2">
        <v>42</v>
      </c>
      <c r="F3" s="2">
        <v>44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3:23" x14ac:dyDescent="0.2">
      <c r="C4" s="2">
        <v>110</v>
      </c>
      <c r="D4" s="2">
        <v>46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3:23" x14ac:dyDescent="0.2">
      <c r="C5" s="2">
        <v>97</v>
      </c>
      <c r="D5" s="2">
        <v>33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3:23" x14ac:dyDescent="0.2">
      <c r="C6" s="2">
        <v>99</v>
      </c>
      <c r="D6" s="2">
        <v>35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3:23" x14ac:dyDescent="0.2">
      <c r="C7" s="2">
        <v>100</v>
      </c>
      <c r="D7" s="2">
        <v>36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3:23" x14ac:dyDescent="0.2">
      <c r="C8" s="2">
        <v>98</v>
      </c>
      <c r="D8" s="2">
        <v>34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3:23" x14ac:dyDescent="0.2">
      <c r="C9" s="2">
        <v>104</v>
      </c>
      <c r="D9" s="2">
        <v>40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3:23" x14ac:dyDescent="0.2">
      <c r="C10" s="2">
        <v>111</v>
      </c>
      <c r="D10" s="2">
        <v>47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3:23" x14ac:dyDescent="0.2">
      <c r="C11" s="2">
        <v>67</v>
      </c>
      <c r="D11" s="2">
        <v>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3:23" x14ac:dyDescent="0.2">
      <c r="C12" s="2">
        <v>69</v>
      </c>
      <c r="D12" s="2">
        <v>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3:23" x14ac:dyDescent="0.2">
      <c r="C13" s="2">
        <v>73</v>
      </c>
      <c r="D13" s="2">
        <v>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3:23" x14ac:dyDescent="0.2">
      <c r="C14" s="2">
        <v>75</v>
      </c>
      <c r="D14" s="2">
        <v>11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3:23" x14ac:dyDescent="0.2">
      <c r="C15" s="2">
        <v>79</v>
      </c>
      <c r="D15" s="2">
        <v>15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3:23" x14ac:dyDescent="0.2">
      <c r="C16" s="2">
        <v>81</v>
      </c>
      <c r="D16" s="2">
        <v>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3" x14ac:dyDescent="0.2">
      <c r="C17" s="2">
        <v>85</v>
      </c>
      <c r="D17" s="2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3" x14ac:dyDescent="0.2">
      <c r="C18" s="2">
        <v>87</v>
      </c>
      <c r="D18" s="2">
        <v>23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3:23" x14ac:dyDescent="0.2">
      <c r="C19" s="2">
        <v>90</v>
      </c>
      <c r="D19" s="2">
        <v>26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3:23" x14ac:dyDescent="0.2">
      <c r="C20" s="2">
        <v>91</v>
      </c>
      <c r="D20" s="2">
        <v>27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3:23" x14ac:dyDescent="0.2">
      <c r="C21" s="2">
        <v>93</v>
      </c>
      <c r="D21" s="2">
        <v>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3:23" x14ac:dyDescent="0.2">
      <c r="C22" s="2">
        <v>80</v>
      </c>
      <c r="D22" s="2">
        <v>16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3:23" x14ac:dyDescent="0.2">
      <c r="C23" s="2">
        <v>113</v>
      </c>
      <c r="D23" s="2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3:23" x14ac:dyDescent="0.2">
      <c r="C24" s="2">
        <v>94</v>
      </c>
      <c r="D24" s="2">
        <v>30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3:23" x14ac:dyDescent="0.2">
      <c r="C25" s="2">
        <v>86</v>
      </c>
      <c r="D25" s="2">
        <v>22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3" x14ac:dyDescent="0.2">
      <c r="C26" s="2">
        <v>84</v>
      </c>
      <c r="D26" s="2">
        <v>20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3:23" x14ac:dyDescent="0.2">
      <c r="C27" s="2">
        <v>107</v>
      </c>
      <c r="D27" s="2">
        <v>43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3" x14ac:dyDescent="0.2">
      <c r="C28" s="2">
        <v>82</v>
      </c>
      <c r="D28" s="2">
        <v>18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3" x14ac:dyDescent="0.2">
      <c r="C29" s="2">
        <v>102</v>
      </c>
      <c r="D29" s="2">
        <v>38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3:23" x14ac:dyDescent="0.2">
      <c r="C30" s="2">
        <v>65</v>
      </c>
      <c r="D30" s="2">
        <v>71</v>
      </c>
      <c r="E30" s="2">
        <v>77</v>
      </c>
      <c r="F30" s="2">
        <v>83</v>
      </c>
      <c r="G30" s="2">
        <v>89</v>
      </c>
      <c r="H30" s="2">
        <v>95</v>
      </c>
      <c r="I30" s="2">
        <v>101</v>
      </c>
      <c r="J30" s="2">
        <v>109</v>
      </c>
      <c r="K30" s="2">
        <v>88</v>
      </c>
      <c r="L30" s="2">
        <v>96</v>
      </c>
      <c r="M30" s="2">
        <v>1</v>
      </c>
      <c r="N30" s="2">
        <v>7</v>
      </c>
      <c r="O30" s="2">
        <v>13</v>
      </c>
      <c r="P30" s="2">
        <v>19</v>
      </c>
      <c r="Q30" s="2">
        <v>25</v>
      </c>
      <c r="R30" s="2">
        <v>31</v>
      </c>
      <c r="S30" s="2">
        <v>37</v>
      </c>
      <c r="T30" s="2">
        <v>45</v>
      </c>
      <c r="U30" s="2">
        <v>24</v>
      </c>
      <c r="V30" s="2">
        <v>32</v>
      </c>
      <c r="W30" s="2">
        <v>52</v>
      </c>
    </row>
    <row r="31" spans="3:23" x14ac:dyDescent="0.2">
      <c r="C31" s="2">
        <v>68</v>
      </c>
      <c r="D31" s="2">
        <v>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3:23" x14ac:dyDescent="0.2">
      <c r="C32" s="2">
        <v>66</v>
      </c>
      <c r="D32" s="2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3:23" x14ac:dyDescent="0.2">
      <c r="C33" s="2">
        <v>70</v>
      </c>
      <c r="D33" s="2"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3:23" x14ac:dyDescent="0.2">
      <c r="C34" s="2">
        <v>112</v>
      </c>
      <c r="D34" s="2">
        <v>48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3:23" x14ac:dyDescent="0.2">
      <c r="C35" s="2">
        <v>114</v>
      </c>
      <c r="D35" s="2">
        <v>50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3:23" x14ac:dyDescent="0.2">
      <c r="C36" s="2">
        <v>76</v>
      </c>
      <c r="D36" s="2">
        <v>12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23" x14ac:dyDescent="0.2">
      <c r="C37" s="2">
        <v>74</v>
      </c>
      <c r="D37" s="2">
        <v>10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3:23" x14ac:dyDescent="0.2">
      <c r="C38" s="2">
        <v>78</v>
      </c>
      <c r="D38" s="2">
        <v>14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3" x14ac:dyDescent="0.2">
      <c r="C39" s="2">
        <v>72</v>
      </c>
      <c r="D39" s="2">
        <v>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3:23" x14ac:dyDescent="0.2">
      <c r="C40" s="2">
        <v>105</v>
      </c>
      <c r="D40" s="2">
        <v>41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3:23" x14ac:dyDescent="0.2">
      <c r="C41" s="2">
        <v>103</v>
      </c>
      <c r="D41" s="2">
        <v>39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3:23" x14ac:dyDescent="0.2">
      <c r="C42" s="2">
        <v>92</v>
      </c>
      <c r="D42" s="2">
        <v>28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3:23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3:23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0ECA-B15C-411A-B9BE-323737725C86}">
  <dimension ref="C3:AD252"/>
  <sheetViews>
    <sheetView topLeftCell="A115" workbookViewId="0">
      <selection activeCell="O133" sqref="O133"/>
    </sheetView>
  </sheetViews>
  <sheetFormatPr defaultRowHeight="14.25" x14ac:dyDescent="0.2"/>
  <cols>
    <col min="3" max="3" width="24" customWidth="1"/>
  </cols>
  <sheetData>
    <row r="3" spans="3:30" x14ac:dyDescent="0.2">
      <c r="C3" t="s">
        <v>127</v>
      </c>
      <c r="D3">
        <v>115</v>
      </c>
      <c r="E3">
        <v>116</v>
      </c>
      <c r="F3">
        <v>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3:30" x14ac:dyDescent="0.2">
      <c r="C4" t="s">
        <v>126</v>
      </c>
      <c r="D4">
        <v>106</v>
      </c>
      <c r="E4">
        <v>108</v>
      </c>
      <c r="F4">
        <v>42</v>
      </c>
      <c r="G4">
        <v>44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3:30" x14ac:dyDescent="0.2">
      <c r="C5" t="s">
        <v>125</v>
      </c>
      <c r="D5" s="5">
        <v>110</v>
      </c>
      <c r="E5" s="4">
        <v>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3:30" x14ac:dyDescent="0.2">
      <c r="C6" t="s">
        <v>124</v>
      </c>
      <c r="D6">
        <v>97</v>
      </c>
      <c r="E6">
        <v>33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3:30" x14ac:dyDescent="0.2">
      <c r="C7" t="s">
        <v>123</v>
      </c>
      <c r="D7">
        <v>99</v>
      </c>
      <c r="E7">
        <v>35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3:30" x14ac:dyDescent="0.2">
      <c r="C8" t="s">
        <v>122</v>
      </c>
      <c r="D8">
        <v>100</v>
      </c>
      <c r="E8">
        <v>36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3:30" x14ac:dyDescent="0.2">
      <c r="C9" t="s">
        <v>121</v>
      </c>
      <c r="D9">
        <v>98</v>
      </c>
      <c r="E9">
        <v>34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3:30" x14ac:dyDescent="0.2">
      <c r="C10" t="s">
        <v>120</v>
      </c>
      <c r="D10">
        <v>104</v>
      </c>
      <c r="E10">
        <v>40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3:30" x14ac:dyDescent="0.2">
      <c r="C11" t="s">
        <v>119</v>
      </c>
      <c r="D11">
        <v>111</v>
      </c>
      <c r="E11">
        <v>47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3:30" x14ac:dyDescent="0.2">
      <c r="C12" t="s">
        <v>118</v>
      </c>
      <c r="D12">
        <v>67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3:30" x14ac:dyDescent="0.2">
      <c r="C13" t="s">
        <v>117</v>
      </c>
      <c r="D13">
        <v>69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3:30" x14ac:dyDescent="0.2">
      <c r="C14" t="s">
        <v>116</v>
      </c>
      <c r="D14">
        <v>73</v>
      </c>
      <c r="E14">
        <v>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3:30" x14ac:dyDescent="0.2">
      <c r="C15" t="s">
        <v>115</v>
      </c>
      <c r="D15">
        <v>75</v>
      </c>
      <c r="E15">
        <v>11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3:30" x14ac:dyDescent="0.2">
      <c r="C16" t="s">
        <v>114</v>
      </c>
      <c r="D16">
        <v>79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3:30" x14ac:dyDescent="0.2">
      <c r="C17" t="s">
        <v>42</v>
      </c>
      <c r="D17">
        <v>81</v>
      </c>
      <c r="E17">
        <v>17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3:30" x14ac:dyDescent="0.2">
      <c r="C18" t="s">
        <v>113</v>
      </c>
      <c r="D18">
        <v>85</v>
      </c>
      <c r="E18">
        <v>21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3:30" x14ac:dyDescent="0.2">
      <c r="C19" t="s">
        <v>112</v>
      </c>
      <c r="D19">
        <v>87</v>
      </c>
      <c r="E19">
        <v>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3:30" x14ac:dyDescent="0.2">
      <c r="C20" t="s">
        <v>111</v>
      </c>
      <c r="D20">
        <v>90</v>
      </c>
      <c r="E20">
        <v>26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3:30" x14ac:dyDescent="0.2">
      <c r="C21" t="s">
        <v>110</v>
      </c>
      <c r="D21">
        <v>91</v>
      </c>
      <c r="E21">
        <v>27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3:30" x14ac:dyDescent="0.2">
      <c r="C22" t="s">
        <v>109</v>
      </c>
      <c r="D22">
        <v>93</v>
      </c>
      <c r="E22">
        <v>29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3:30" x14ac:dyDescent="0.2">
      <c r="C23" t="s">
        <v>108</v>
      </c>
      <c r="D23">
        <v>80</v>
      </c>
      <c r="E23">
        <v>16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3:30" x14ac:dyDescent="0.2">
      <c r="C24" t="s">
        <v>107</v>
      </c>
      <c r="D24">
        <v>113</v>
      </c>
      <c r="E24">
        <v>49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3:30" x14ac:dyDescent="0.2">
      <c r="C25" t="s">
        <v>106</v>
      </c>
      <c r="D25">
        <v>94</v>
      </c>
      <c r="E25">
        <v>30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3:30" x14ac:dyDescent="0.2">
      <c r="C26" t="s">
        <v>105</v>
      </c>
      <c r="D26">
        <v>86</v>
      </c>
      <c r="E26">
        <v>22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3:30" x14ac:dyDescent="0.2">
      <c r="C27" t="s">
        <v>104</v>
      </c>
      <c r="D27">
        <v>84</v>
      </c>
      <c r="E27">
        <v>20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3:30" x14ac:dyDescent="0.2">
      <c r="C28" t="s">
        <v>103</v>
      </c>
      <c r="D28">
        <v>107</v>
      </c>
      <c r="E28">
        <v>43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3:30" x14ac:dyDescent="0.2">
      <c r="C29" t="s">
        <v>102</v>
      </c>
      <c r="D29">
        <v>82</v>
      </c>
      <c r="E29">
        <v>18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3:30" x14ac:dyDescent="0.2">
      <c r="C30" t="s">
        <v>101</v>
      </c>
      <c r="D30">
        <v>102</v>
      </c>
      <c r="E30">
        <v>38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3:30" x14ac:dyDescent="0.2">
      <c r="C31" t="s">
        <v>100</v>
      </c>
      <c r="D31">
        <v>65</v>
      </c>
      <c r="E31">
        <v>71</v>
      </c>
      <c r="F31">
        <v>77</v>
      </c>
      <c r="G31">
        <v>83</v>
      </c>
      <c r="H31">
        <v>89</v>
      </c>
      <c r="I31">
        <v>95</v>
      </c>
      <c r="J31">
        <v>101</v>
      </c>
      <c r="K31">
        <v>109</v>
      </c>
      <c r="L31">
        <v>88</v>
      </c>
      <c r="M31">
        <v>96</v>
      </c>
      <c r="N31">
        <v>1</v>
      </c>
      <c r="O31">
        <v>7</v>
      </c>
      <c r="P31">
        <v>13</v>
      </c>
      <c r="Q31">
        <v>19</v>
      </c>
      <c r="R31">
        <v>25</v>
      </c>
      <c r="S31">
        <v>31</v>
      </c>
      <c r="T31">
        <v>37</v>
      </c>
      <c r="U31">
        <v>45</v>
      </c>
      <c r="V31">
        <v>24</v>
      </c>
      <c r="W31">
        <v>32</v>
      </c>
      <c r="X31">
        <v>52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3:30" x14ac:dyDescent="0.2">
      <c r="C32" t="s">
        <v>99</v>
      </c>
      <c r="D32">
        <v>68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3:30" x14ac:dyDescent="0.2">
      <c r="C33" t="s">
        <v>98</v>
      </c>
      <c r="D33">
        <v>66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3:30" x14ac:dyDescent="0.2">
      <c r="C34" t="s">
        <v>97</v>
      </c>
      <c r="D34">
        <v>70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3:30" x14ac:dyDescent="0.2">
      <c r="D35">
        <v>112</v>
      </c>
      <c r="E35">
        <v>48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3:30" x14ac:dyDescent="0.2">
      <c r="D36">
        <v>114</v>
      </c>
      <c r="E36">
        <v>50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3:30" x14ac:dyDescent="0.2">
      <c r="D37">
        <v>76</v>
      </c>
      <c r="E37">
        <v>12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3:30" x14ac:dyDescent="0.2">
      <c r="D38">
        <v>74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3:30" x14ac:dyDescent="0.2">
      <c r="D39">
        <v>78</v>
      </c>
      <c r="E39">
        <v>14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3:30" x14ac:dyDescent="0.2">
      <c r="D40">
        <v>72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3:30" x14ac:dyDescent="0.2">
      <c r="D41">
        <v>105</v>
      </c>
      <c r="E41">
        <v>41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3:30" x14ac:dyDescent="0.2">
      <c r="D42">
        <v>103</v>
      </c>
      <c r="E42">
        <v>39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3:30" x14ac:dyDescent="0.2">
      <c r="D43">
        <v>92</v>
      </c>
      <c r="E43">
        <v>28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59" spans="3:25" x14ac:dyDescent="0.2">
      <c r="C59" t="s">
        <v>96</v>
      </c>
    </row>
    <row r="60" spans="3:25" x14ac:dyDescent="0.2">
      <c r="C60" t="s">
        <v>95</v>
      </c>
    </row>
    <row r="61" spans="3:25" x14ac:dyDescent="0.2">
      <c r="C61" t="s">
        <v>94</v>
      </c>
      <c r="D61" t="str">
        <f t="shared" ref="D61:Y61" si="0">CONCATENATE(D3,$C$61)</f>
        <v>115，</v>
      </c>
      <c r="E61" t="str">
        <f t="shared" si="0"/>
        <v>116，</v>
      </c>
      <c r="F61" t="str">
        <f t="shared" si="0"/>
        <v>51，</v>
      </c>
      <c r="G61" t="str">
        <f t="shared" si="0"/>
        <v>0，</v>
      </c>
      <c r="H61" t="str">
        <f t="shared" si="0"/>
        <v>0，</v>
      </c>
      <c r="I61" t="str">
        <f t="shared" si="0"/>
        <v>0，</v>
      </c>
      <c r="J61" t="str">
        <f t="shared" si="0"/>
        <v>0，</v>
      </c>
      <c r="K61" t="str">
        <f t="shared" si="0"/>
        <v>0，</v>
      </c>
      <c r="L61" t="str">
        <f t="shared" si="0"/>
        <v>0，</v>
      </c>
      <c r="M61" t="str">
        <f t="shared" si="0"/>
        <v>0，</v>
      </c>
      <c r="N61" t="str">
        <f t="shared" si="0"/>
        <v>0，</v>
      </c>
      <c r="O61" t="str">
        <f t="shared" si="0"/>
        <v>0，</v>
      </c>
      <c r="P61" t="str">
        <f t="shared" si="0"/>
        <v>0，</v>
      </c>
      <c r="Q61" t="str">
        <f t="shared" si="0"/>
        <v>0，</v>
      </c>
      <c r="R61" t="str">
        <f t="shared" si="0"/>
        <v>0，</v>
      </c>
      <c r="S61" t="str">
        <f t="shared" si="0"/>
        <v>0，</v>
      </c>
      <c r="T61" t="str">
        <f t="shared" si="0"/>
        <v>0，</v>
      </c>
      <c r="U61" t="str">
        <f t="shared" si="0"/>
        <v>0，</v>
      </c>
      <c r="V61" t="str">
        <f t="shared" si="0"/>
        <v>0，</v>
      </c>
      <c r="W61" t="str">
        <f t="shared" si="0"/>
        <v>0，</v>
      </c>
      <c r="X61" t="str">
        <f t="shared" si="0"/>
        <v>0，</v>
      </c>
      <c r="Y61" t="str">
        <f t="shared" si="0"/>
        <v>0，</v>
      </c>
    </row>
    <row r="62" spans="3:25" x14ac:dyDescent="0.2">
      <c r="D62" t="str">
        <f t="shared" ref="D62:Y62" si="1">CONCATENATE(D4,$C$61)</f>
        <v>106，</v>
      </c>
      <c r="E62" t="str">
        <f t="shared" si="1"/>
        <v>108，</v>
      </c>
      <c r="F62" t="str">
        <f t="shared" si="1"/>
        <v>42，</v>
      </c>
      <c r="G62" t="str">
        <f t="shared" si="1"/>
        <v>44，</v>
      </c>
      <c r="H62" t="str">
        <f t="shared" si="1"/>
        <v>0，</v>
      </c>
      <c r="I62" t="str">
        <f t="shared" si="1"/>
        <v>0，</v>
      </c>
      <c r="J62" t="str">
        <f t="shared" si="1"/>
        <v>0，</v>
      </c>
      <c r="K62" t="str">
        <f t="shared" si="1"/>
        <v>0，</v>
      </c>
      <c r="L62" t="str">
        <f t="shared" si="1"/>
        <v>0，</v>
      </c>
      <c r="M62" t="str">
        <f t="shared" si="1"/>
        <v>0，</v>
      </c>
      <c r="N62" t="str">
        <f t="shared" si="1"/>
        <v>0，</v>
      </c>
      <c r="O62" t="str">
        <f t="shared" si="1"/>
        <v>0，</v>
      </c>
      <c r="P62" t="str">
        <f t="shared" si="1"/>
        <v>0，</v>
      </c>
      <c r="Q62" t="str">
        <f t="shared" si="1"/>
        <v>0，</v>
      </c>
      <c r="R62" t="str">
        <f t="shared" si="1"/>
        <v>0，</v>
      </c>
      <c r="S62" t="str">
        <f t="shared" si="1"/>
        <v>0，</v>
      </c>
      <c r="T62" t="str">
        <f t="shared" si="1"/>
        <v>0，</v>
      </c>
      <c r="U62" t="str">
        <f t="shared" si="1"/>
        <v>0，</v>
      </c>
      <c r="V62" t="str">
        <f t="shared" si="1"/>
        <v>0，</v>
      </c>
      <c r="W62" t="str">
        <f t="shared" si="1"/>
        <v>0，</v>
      </c>
      <c r="X62" t="str">
        <f t="shared" si="1"/>
        <v>0，</v>
      </c>
      <c r="Y62" t="str">
        <f t="shared" si="1"/>
        <v>0，</v>
      </c>
    </row>
    <row r="63" spans="3:25" x14ac:dyDescent="0.2">
      <c r="D63" t="str">
        <f t="shared" ref="D63:Y63" si="2">CONCATENATE(D5,$C$61)</f>
        <v>110，</v>
      </c>
      <c r="E63" t="str">
        <f t="shared" si="2"/>
        <v>46，</v>
      </c>
      <c r="F63" t="str">
        <f t="shared" si="2"/>
        <v>0，</v>
      </c>
      <c r="G63" t="str">
        <f t="shared" si="2"/>
        <v>0，</v>
      </c>
      <c r="H63" t="str">
        <f t="shared" si="2"/>
        <v>0，</v>
      </c>
      <c r="I63" t="str">
        <f t="shared" si="2"/>
        <v>0，</v>
      </c>
      <c r="J63" t="str">
        <f t="shared" si="2"/>
        <v>0，</v>
      </c>
      <c r="K63" t="str">
        <f t="shared" si="2"/>
        <v>0，</v>
      </c>
      <c r="L63" t="str">
        <f t="shared" si="2"/>
        <v>0，</v>
      </c>
      <c r="M63" t="str">
        <f t="shared" si="2"/>
        <v>0，</v>
      </c>
      <c r="N63" t="str">
        <f t="shared" si="2"/>
        <v>0，</v>
      </c>
      <c r="O63" t="str">
        <f t="shared" si="2"/>
        <v>0，</v>
      </c>
      <c r="P63" t="str">
        <f t="shared" si="2"/>
        <v>0，</v>
      </c>
      <c r="Q63" t="str">
        <f t="shared" si="2"/>
        <v>0，</v>
      </c>
      <c r="R63" t="str">
        <f t="shared" si="2"/>
        <v>0，</v>
      </c>
      <c r="S63" t="str">
        <f t="shared" si="2"/>
        <v>0，</v>
      </c>
      <c r="T63" t="str">
        <f t="shared" si="2"/>
        <v>0，</v>
      </c>
      <c r="U63" t="str">
        <f t="shared" si="2"/>
        <v>0，</v>
      </c>
      <c r="V63" t="str">
        <f t="shared" si="2"/>
        <v>0，</v>
      </c>
      <c r="W63" t="str">
        <f t="shared" si="2"/>
        <v>0，</v>
      </c>
      <c r="X63" t="str">
        <f t="shared" si="2"/>
        <v>0，</v>
      </c>
      <c r="Y63" t="str">
        <f t="shared" si="2"/>
        <v>0，</v>
      </c>
    </row>
    <row r="64" spans="3:25" x14ac:dyDescent="0.2">
      <c r="D64" t="str">
        <f t="shared" ref="D64:Y64" si="3">CONCATENATE(D6,$C$61)</f>
        <v>97，</v>
      </c>
      <c r="E64" t="str">
        <f t="shared" si="3"/>
        <v>33，</v>
      </c>
      <c r="F64" t="str">
        <f t="shared" si="3"/>
        <v>0，</v>
      </c>
      <c r="G64" t="str">
        <f t="shared" si="3"/>
        <v>0，</v>
      </c>
      <c r="H64" t="str">
        <f t="shared" si="3"/>
        <v>0，</v>
      </c>
      <c r="I64" t="str">
        <f t="shared" si="3"/>
        <v>0，</v>
      </c>
      <c r="J64" t="str">
        <f t="shared" si="3"/>
        <v>0，</v>
      </c>
      <c r="K64" t="str">
        <f t="shared" si="3"/>
        <v>0，</v>
      </c>
      <c r="L64" t="str">
        <f t="shared" si="3"/>
        <v>0，</v>
      </c>
      <c r="M64" t="str">
        <f t="shared" si="3"/>
        <v>0，</v>
      </c>
      <c r="N64" t="str">
        <f t="shared" si="3"/>
        <v>0，</v>
      </c>
      <c r="O64" t="str">
        <f t="shared" si="3"/>
        <v>0，</v>
      </c>
      <c r="P64" t="str">
        <f t="shared" si="3"/>
        <v>0，</v>
      </c>
      <c r="Q64" t="str">
        <f t="shared" si="3"/>
        <v>0，</v>
      </c>
      <c r="R64" t="str">
        <f t="shared" si="3"/>
        <v>0，</v>
      </c>
      <c r="S64" t="str">
        <f t="shared" si="3"/>
        <v>0，</v>
      </c>
      <c r="T64" t="str">
        <f t="shared" si="3"/>
        <v>0，</v>
      </c>
      <c r="U64" t="str">
        <f t="shared" si="3"/>
        <v>0，</v>
      </c>
      <c r="V64" t="str">
        <f t="shared" si="3"/>
        <v>0，</v>
      </c>
      <c r="W64" t="str">
        <f t="shared" si="3"/>
        <v>0，</v>
      </c>
      <c r="X64" t="str">
        <f t="shared" si="3"/>
        <v>0，</v>
      </c>
      <c r="Y64" t="str">
        <f t="shared" si="3"/>
        <v>0，</v>
      </c>
    </row>
    <row r="65" spans="4:25" x14ac:dyDescent="0.2">
      <c r="D65" t="str">
        <f t="shared" ref="D65:Y65" si="4">CONCATENATE(D7,$C$61)</f>
        <v>99，</v>
      </c>
      <c r="E65" t="str">
        <f t="shared" si="4"/>
        <v>35，</v>
      </c>
      <c r="F65" t="str">
        <f t="shared" si="4"/>
        <v>0，</v>
      </c>
      <c r="G65" t="str">
        <f t="shared" si="4"/>
        <v>0，</v>
      </c>
      <c r="H65" t="str">
        <f t="shared" si="4"/>
        <v>0，</v>
      </c>
      <c r="I65" t="str">
        <f t="shared" si="4"/>
        <v>0，</v>
      </c>
      <c r="J65" t="str">
        <f t="shared" si="4"/>
        <v>0，</v>
      </c>
      <c r="K65" t="str">
        <f t="shared" si="4"/>
        <v>0，</v>
      </c>
      <c r="L65" t="str">
        <f t="shared" si="4"/>
        <v>0，</v>
      </c>
      <c r="M65" t="str">
        <f t="shared" si="4"/>
        <v>0，</v>
      </c>
      <c r="N65" t="str">
        <f t="shared" si="4"/>
        <v>0，</v>
      </c>
      <c r="O65" t="str">
        <f t="shared" si="4"/>
        <v>0，</v>
      </c>
      <c r="P65" t="str">
        <f t="shared" si="4"/>
        <v>0，</v>
      </c>
      <c r="Q65" t="str">
        <f t="shared" si="4"/>
        <v>0，</v>
      </c>
      <c r="R65" t="str">
        <f t="shared" si="4"/>
        <v>0，</v>
      </c>
      <c r="S65" t="str">
        <f t="shared" si="4"/>
        <v>0，</v>
      </c>
      <c r="T65" t="str">
        <f t="shared" si="4"/>
        <v>0，</v>
      </c>
      <c r="U65" t="str">
        <f t="shared" si="4"/>
        <v>0，</v>
      </c>
      <c r="V65" t="str">
        <f t="shared" si="4"/>
        <v>0，</v>
      </c>
      <c r="W65" t="str">
        <f t="shared" si="4"/>
        <v>0，</v>
      </c>
      <c r="X65" t="str">
        <f t="shared" si="4"/>
        <v>0，</v>
      </c>
      <c r="Y65" t="str">
        <f t="shared" si="4"/>
        <v>0，</v>
      </c>
    </row>
    <row r="66" spans="4:25" x14ac:dyDescent="0.2">
      <c r="D66" t="str">
        <f t="shared" ref="D66:Y66" si="5">CONCATENATE(D8,$C$61)</f>
        <v>100，</v>
      </c>
      <c r="E66" t="str">
        <f t="shared" si="5"/>
        <v>36，</v>
      </c>
      <c r="F66" t="str">
        <f t="shared" si="5"/>
        <v>0，</v>
      </c>
      <c r="G66" t="str">
        <f t="shared" si="5"/>
        <v>0，</v>
      </c>
      <c r="H66" t="str">
        <f t="shared" si="5"/>
        <v>0，</v>
      </c>
      <c r="I66" t="str">
        <f t="shared" si="5"/>
        <v>0，</v>
      </c>
      <c r="J66" t="str">
        <f t="shared" si="5"/>
        <v>0，</v>
      </c>
      <c r="K66" t="str">
        <f t="shared" si="5"/>
        <v>0，</v>
      </c>
      <c r="L66" t="str">
        <f t="shared" si="5"/>
        <v>0，</v>
      </c>
      <c r="M66" t="str">
        <f t="shared" si="5"/>
        <v>0，</v>
      </c>
      <c r="N66" t="str">
        <f t="shared" si="5"/>
        <v>0，</v>
      </c>
      <c r="O66" t="str">
        <f t="shared" si="5"/>
        <v>0，</v>
      </c>
      <c r="P66" t="str">
        <f t="shared" si="5"/>
        <v>0，</v>
      </c>
      <c r="Q66" t="str">
        <f t="shared" si="5"/>
        <v>0，</v>
      </c>
      <c r="R66" t="str">
        <f t="shared" si="5"/>
        <v>0，</v>
      </c>
      <c r="S66" t="str">
        <f t="shared" si="5"/>
        <v>0，</v>
      </c>
      <c r="T66" t="str">
        <f t="shared" si="5"/>
        <v>0，</v>
      </c>
      <c r="U66" t="str">
        <f t="shared" si="5"/>
        <v>0，</v>
      </c>
      <c r="V66" t="str">
        <f t="shared" si="5"/>
        <v>0，</v>
      </c>
      <c r="W66" t="str">
        <f t="shared" si="5"/>
        <v>0，</v>
      </c>
      <c r="X66" t="str">
        <f t="shared" si="5"/>
        <v>0，</v>
      </c>
      <c r="Y66" t="str">
        <f t="shared" si="5"/>
        <v>0，</v>
      </c>
    </row>
    <row r="67" spans="4:25" x14ac:dyDescent="0.2">
      <c r="D67" t="str">
        <f t="shared" ref="D67:Y67" si="6">CONCATENATE(D9,$C$61)</f>
        <v>98，</v>
      </c>
      <c r="E67" t="str">
        <f t="shared" si="6"/>
        <v>34，</v>
      </c>
      <c r="F67" t="str">
        <f t="shared" si="6"/>
        <v>0，</v>
      </c>
      <c r="G67" t="str">
        <f t="shared" si="6"/>
        <v>0，</v>
      </c>
      <c r="H67" t="str">
        <f t="shared" si="6"/>
        <v>0，</v>
      </c>
      <c r="I67" t="str">
        <f t="shared" si="6"/>
        <v>0，</v>
      </c>
      <c r="J67" t="str">
        <f t="shared" si="6"/>
        <v>0，</v>
      </c>
      <c r="K67" t="str">
        <f t="shared" si="6"/>
        <v>0，</v>
      </c>
      <c r="L67" t="str">
        <f t="shared" si="6"/>
        <v>0，</v>
      </c>
      <c r="M67" t="str">
        <f t="shared" si="6"/>
        <v>0，</v>
      </c>
      <c r="N67" t="str">
        <f t="shared" si="6"/>
        <v>0，</v>
      </c>
      <c r="O67" t="str">
        <f t="shared" si="6"/>
        <v>0，</v>
      </c>
      <c r="P67" t="str">
        <f t="shared" si="6"/>
        <v>0，</v>
      </c>
      <c r="Q67" t="str">
        <f t="shared" si="6"/>
        <v>0，</v>
      </c>
      <c r="R67" t="str">
        <f t="shared" si="6"/>
        <v>0，</v>
      </c>
      <c r="S67" t="str">
        <f t="shared" si="6"/>
        <v>0，</v>
      </c>
      <c r="T67" t="str">
        <f t="shared" si="6"/>
        <v>0，</v>
      </c>
      <c r="U67" t="str">
        <f t="shared" si="6"/>
        <v>0，</v>
      </c>
      <c r="V67" t="str">
        <f t="shared" si="6"/>
        <v>0，</v>
      </c>
      <c r="W67" t="str">
        <f t="shared" si="6"/>
        <v>0，</v>
      </c>
      <c r="X67" t="str">
        <f t="shared" si="6"/>
        <v>0，</v>
      </c>
      <c r="Y67" t="str">
        <f t="shared" si="6"/>
        <v>0，</v>
      </c>
    </row>
    <row r="68" spans="4:25" x14ac:dyDescent="0.2">
      <c r="D68" t="str">
        <f t="shared" ref="D68:Y68" si="7">CONCATENATE(D10,$C$61)</f>
        <v>104，</v>
      </c>
      <c r="E68" t="str">
        <f t="shared" si="7"/>
        <v>40，</v>
      </c>
      <c r="F68" t="str">
        <f t="shared" si="7"/>
        <v>0，</v>
      </c>
      <c r="G68" t="str">
        <f t="shared" si="7"/>
        <v>0，</v>
      </c>
      <c r="H68" t="str">
        <f t="shared" si="7"/>
        <v>0，</v>
      </c>
      <c r="I68" t="str">
        <f t="shared" si="7"/>
        <v>0，</v>
      </c>
      <c r="J68" t="str">
        <f t="shared" si="7"/>
        <v>0，</v>
      </c>
      <c r="K68" t="str">
        <f t="shared" si="7"/>
        <v>0，</v>
      </c>
      <c r="L68" t="str">
        <f t="shared" si="7"/>
        <v>0，</v>
      </c>
      <c r="M68" t="str">
        <f t="shared" si="7"/>
        <v>0，</v>
      </c>
      <c r="N68" t="str">
        <f t="shared" si="7"/>
        <v>0，</v>
      </c>
      <c r="O68" t="str">
        <f t="shared" si="7"/>
        <v>0，</v>
      </c>
      <c r="P68" t="str">
        <f t="shared" si="7"/>
        <v>0，</v>
      </c>
      <c r="Q68" t="str">
        <f t="shared" si="7"/>
        <v>0，</v>
      </c>
      <c r="R68" t="str">
        <f t="shared" si="7"/>
        <v>0，</v>
      </c>
      <c r="S68" t="str">
        <f t="shared" si="7"/>
        <v>0，</v>
      </c>
      <c r="T68" t="str">
        <f t="shared" si="7"/>
        <v>0，</v>
      </c>
      <c r="U68" t="str">
        <f t="shared" si="7"/>
        <v>0，</v>
      </c>
      <c r="V68" t="str">
        <f t="shared" si="7"/>
        <v>0，</v>
      </c>
      <c r="W68" t="str">
        <f t="shared" si="7"/>
        <v>0，</v>
      </c>
      <c r="X68" t="str">
        <f t="shared" si="7"/>
        <v>0，</v>
      </c>
      <c r="Y68" t="str">
        <f t="shared" si="7"/>
        <v>0，</v>
      </c>
    </row>
    <row r="69" spans="4:25" x14ac:dyDescent="0.2">
      <c r="D69" t="str">
        <f t="shared" ref="D69:Y69" si="8">CONCATENATE(D11,$C$61)</f>
        <v>111，</v>
      </c>
      <c r="E69" t="str">
        <f t="shared" si="8"/>
        <v>47，</v>
      </c>
      <c r="F69" t="str">
        <f t="shared" si="8"/>
        <v>0，</v>
      </c>
      <c r="G69" t="str">
        <f t="shared" si="8"/>
        <v>0，</v>
      </c>
      <c r="H69" t="str">
        <f t="shared" si="8"/>
        <v>0，</v>
      </c>
      <c r="I69" t="str">
        <f t="shared" si="8"/>
        <v>0，</v>
      </c>
      <c r="J69" t="str">
        <f t="shared" si="8"/>
        <v>0，</v>
      </c>
      <c r="K69" t="str">
        <f t="shared" si="8"/>
        <v>0，</v>
      </c>
      <c r="L69" t="str">
        <f t="shared" si="8"/>
        <v>0，</v>
      </c>
      <c r="M69" t="str">
        <f t="shared" si="8"/>
        <v>0，</v>
      </c>
      <c r="N69" t="str">
        <f t="shared" si="8"/>
        <v>0，</v>
      </c>
      <c r="O69" t="str">
        <f t="shared" si="8"/>
        <v>0，</v>
      </c>
      <c r="P69" t="str">
        <f t="shared" si="8"/>
        <v>0，</v>
      </c>
      <c r="Q69" t="str">
        <f t="shared" si="8"/>
        <v>0，</v>
      </c>
      <c r="R69" t="str">
        <f t="shared" si="8"/>
        <v>0，</v>
      </c>
      <c r="S69" t="str">
        <f t="shared" si="8"/>
        <v>0，</v>
      </c>
      <c r="T69" t="str">
        <f t="shared" si="8"/>
        <v>0，</v>
      </c>
      <c r="U69" t="str">
        <f t="shared" si="8"/>
        <v>0，</v>
      </c>
      <c r="V69" t="str">
        <f t="shared" si="8"/>
        <v>0，</v>
      </c>
      <c r="W69" t="str">
        <f t="shared" si="8"/>
        <v>0，</v>
      </c>
      <c r="X69" t="str">
        <f t="shared" si="8"/>
        <v>0，</v>
      </c>
      <c r="Y69" t="str">
        <f t="shared" si="8"/>
        <v>0，</v>
      </c>
    </row>
    <row r="70" spans="4:25" x14ac:dyDescent="0.2">
      <c r="D70" t="str">
        <f t="shared" ref="D70:Y70" si="9">CONCATENATE(D12,$C$61)</f>
        <v>67，</v>
      </c>
      <c r="E70" t="str">
        <f t="shared" si="9"/>
        <v>3，</v>
      </c>
      <c r="F70" t="str">
        <f t="shared" si="9"/>
        <v>0，</v>
      </c>
      <c r="G70" t="str">
        <f t="shared" si="9"/>
        <v>0，</v>
      </c>
      <c r="H70" t="str">
        <f t="shared" si="9"/>
        <v>0，</v>
      </c>
      <c r="I70" t="str">
        <f t="shared" si="9"/>
        <v>0，</v>
      </c>
      <c r="J70" t="str">
        <f t="shared" si="9"/>
        <v>0，</v>
      </c>
      <c r="K70" t="str">
        <f t="shared" si="9"/>
        <v>0，</v>
      </c>
      <c r="L70" t="str">
        <f t="shared" si="9"/>
        <v>0，</v>
      </c>
      <c r="M70" t="str">
        <f t="shared" si="9"/>
        <v>0，</v>
      </c>
      <c r="N70" t="str">
        <f t="shared" si="9"/>
        <v>0，</v>
      </c>
      <c r="O70" t="str">
        <f t="shared" si="9"/>
        <v>0，</v>
      </c>
      <c r="P70" t="str">
        <f t="shared" si="9"/>
        <v>0，</v>
      </c>
      <c r="Q70" t="str">
        <f t="shared" si="9"/>
        <v>0，</v>
      </c>
      <c r="R70" t="str">
        <f t="shared" si="9"/>
        <v>0，</v>
      </c>
      <c r="S70" t="str">
        <f t="shared" si="9"/>
        <v>0，</v>
      </c>
      <c r="T70" t="str">
        <f t="shared" si="9"/>
        <v>0，</v>
      </c>
      <c r="U70" t="str">
        <f t="shared" si="9"/>
        <v>0，</v>
      </c>
      <c r="V70" t="str">
        <f t="shared" si="9"/>
        <v>0，</v>
      </c>
      <c r="W70" t="str">
        <f t="shared" si="9"/>
        <v>0，</v>
      </c>
      <c r="X70" t="str">
        <f t="shared" si="9"/>
        <v>0，</v>
      </c>
      <c r="Y70" t="str">
        <f t="shared" si="9"/>
        <v>0，</v>
      </c>
    </row>
    <row r="71" spans="4:25" x14ac:dyDescent="0.2">
      <c r="D71" t="str">
        <f t="shared" ref="D71:Y71" si="10">CONCATENATE(D13,$C$61)</f>
        <v>69，</v>
      </c>
      <c r="E71" t="str">
        <f t="shared" si="10"/>
        <v>5，</v>
      </c>
      <c r="F71" t="str">
        <f t="shared" si="10"/>
        <v>0，</v>
      </c>
      <c r="G71" t="str">
        <f t="shared" si="10"/>
        <v>0，</v>
      </c>
      <c r="H71" t="str">
        <f t="shared" si="10"/>
        <v>0，</v>
      </c>
      <c r="I71" t="str">
        <f t="shared" si="10"/>
        <v>0，</v>
      </c>
      <c r="J71" t="str">
        <f t="shared" si="10"/>
        <v>0，</v>
      </c>
      <c r="K71" t="str">
        <f t="shared" si="10"/>
        <v>0，</v>
      </c>
      <c r="L71" t="str">
        <f t="shared" si="10"/>
        <v>0，</v>
      </c>
      <c r="M71" t="str">
        <f t="shared" si="10"/>
        <v>0，</v>
      </c>
      <c r="N71" t="str">
        <f t="shared" si="10"/>
        <v>0，</v>
      </c>
      <c r="O71" t="str">
        <f t="shared" si="10"/>
        <v>0，</v>
      </c>
      <c r="P71" t="str">
        <f t="shared" si="10"/>
        <v>0，</v>
      </c>
      <c r="Q71" t="str">
        <f t="shared" si="10"/>
        <v>0，</v>
      </c>
      <c r="R71" t="str">
        <f t="shared" si="10"/>
        <v>0，</v>
      </c>
      <c r="S71" t="str">
        <f t="shared" si="10"/>
        <v>0，</v>
      </c>
      <c r="T71" t="str">
        <f t="shared" si="10"/>
        <v>0，</v>
      </c>
      <c r="U71" t="str">
        <f t="shared" si="10"/>
        <v>0，</v>
      </c>
      <c r="V71" t="str">
        <f t="shared" si="10"/>
        <v>0，</v>
      </c>
      <c r="W71" t="str">
        <f t="shared" si="10"/>
        <v>0，</v>
      </c>
      <c r="X71" t="str">
        <f t="shared" si="10"/>
        <v>0，</v>
      </c>
      <c r="Y71" t="str">
        <f t="shared" si="10"/>
        <v>0，</v>
      </c>
    </row>
    <row r="72" spans="4:25" x14ac:dyDescent="0.2">
      <c r="D72" t="str">
        <f t="shared" ref="D72:Y72" si="11">CONCATENATE(D14,$C$61)</f>
        <v>73，</v>
      </c>
      <c r="E72" t="str">
        <f t="shared" si="11"/>
        <v>9，</v>
      </c>
      <c r="F72" t="str">
        <f t="shared" si="11"/>
        <v>0，</v>
      </c>
      <c r="G72" t="str">
        <f t="shared" si="11"/>
        <v>0，</v>
      </c>
      <c r="H72" t="str">
        <f t="shared" si="11"/>
        <v>0，</v>
      </c>
      <c r="I72" t="str">
        <f t="shared" si="11"/>
        <v>0，</v>
      </c>
      <c r="J72" t="str">
        <f t="shared" si="11"/>
        <v>0，</v>
      </c>
      <c r="K72" t="str">
        <f t="shared" si="11"/>
        <v>0，</v>
      </c>
      <c r="L72" t="str">
        <f t="shared" si="11"/>
        <v>0，</v>
      </c>
      <c r="M72" t="str">
        <f t="shared" si="11"/>
        <v>0，</v>
      </c>
      <c r="N72" t="str">
        <f t="shared" si="11"/>
        <v>0，</v>
      </c>
      <c r="O72" t="str">
        <f t="shared" si="11"/>
        <v>0，</v>
      </c>
      <c r="P72" t="str">
        <f t="shared" si="11"/>
        <v>0，</v>
      </c>
      <c r="Q72" t="str">
        <f t="shared" si="11"/>
        <v>0，</v>
      </c>
      <c r="R72" t="str">
        <f t="shared" si="11"/>
        <v>0，</v>
      </c>
      <c r="S72" t="str">
        <f t="shared" si="11"/>
        <v>0，</v>
      </c>
      <c r="T72" t="str">
        <f t="shared" si="11"/>
        <v>0，</v>
      </c>
      <c r="U72" t="str">
        <f t="shared" si="11"/>
        <v>0，</v>
      </c>
      <c r="V72" t="str">
        <f t="shared" si="11"/>
        <v>0，</v>
      </c>
      <c r="W72" t="str">
        <f t="shared" si="11"/>
        <v>0，</v>
      </c>
      <c r="X72" t="str">
        <f t="shared" si="11"/>
        <v>0，</v>
      </c>
      <c r="Y72" t="str">
        <f t="shared" si="11"/>
        <v>0，</v>
      </c>
    </row>
    <row r="73" spans="4:25" x14ac:dyDescent="0.2">
      <c r="D73" t="str">
        <f t="shared" ref="D73:Y73" si="12">CONCATENATE(D15,$C$61)</f>
        <v>75，</v>
      </c>
      <c r="E73" t="str">
        <f t="shared" si="12"/>
        <v>11，</v>
      </c>
      <c r="F73" t="str">
        <f t="shared" si="12"/>
        <v>0，</v>
      </c>
      <c r="G73" t="str">
        <f t="shared" si="12"/>
        <v>0，</v>
      </c>
      <c r="H73" t="str">
        <f t="shared" si="12"/>
        <v>0，</v>
      </c>
      <c r="I73" t="str">
        <f t="shared" si="12"/>
        <v>0，</v>
      </c>
      <c r="J73" t="str">
        <f t="shared" si="12"/>
        <v>0，</v>
      </c>
      <c r="K73" t="str">
        <f t="shared" si="12"/>
        <v>0，</v>
      </c>
      <c r="L73" t="str">
        <f t="shared" si="12"/>
        <v>0，</v>
      </c>
      <c r="M73" t="str">
        <f t="shared" si="12"/>
        <v>0，</v>
      </c>
      <c r="N73" t="str">
        <f t="shared" si="12"/>
        <v>0，</v>
      </c>
      <c r="O73" t="str">
        <f t="shared" si="12"/>
        <v>0，</v>
      </c>
      <c r="P73" t="str">
        <f t="shared" si="12"/>
        <v>0，</v>
      </c>
      <c r="Q73" t="str">
        <f t="shared" si="12"/>
        <v>0，</v>
      </c>
      <c r="R73" t="str">
        <f t="shared" si="12"/>
        <v>0，</v>
      </c>
      <c r="S73" t="str">
        <f t="shared" si="12"/>
        <v>0，</v>
      </c>
      <c r="T73" t="str">
        <f t="shared" si="12"/>
        <v>0，</v>
      </c>
      <c r="U73" t="str">
        <f t="shared" si="12"/>
        <v>0，</v>
      </c>
      <c r="V73" t="str">
        <f t="shared" si="12"/>
        <v>0，</v>
      </c>
      <c r="W73" t="str">
        <f t="shared" si="12"/>
        <v>0，</v>
      </c>
      <c r="X73" t="str">
        <f t="shared" si="12"/>
        <v>0，</v>
      </c>
      <c r="Y73" t="str">
        <f t="shared" si="12"/>
        <v>0，</v>
      </c>
    </row>
    <row r="74" spans="4:25" x14ac:dyDescent="0.2">
      <c r="D74" t="str">
        <f t="shared" ref="D74:Y74" si="13">CONCATENATE(D16,$C$61)</f>
        <v>79，</v>
      </c>
      <c r="E74" t="str">
        <f t="shared" si="13"/>
        <v>15，</v>
      </c>
      <c r="F74" t="str">
        <f t="shared" si="13"/>
        <v>0，</v>
      </c>
      <c r="G74" t="str">
        <f t="shared" si="13"/>
        <v>0，</v>
      </c>
      <c r="H74" t="str">
        <f t="shared" si="13"/>
        <v>0，</v>
      </c>
      <c r="I74" t="str">
        <f t="shared" si="13"/>
        <v>0，</v>
      </c>
      <c r="J74" t="str">
        <f t="shared" si="13"/>
        <v>0，</v>
      </c>
      <c r="K74" t="str">
        <f t="shared" si="13"/>
        <v>0，</v>
      </c>
      <c r="L74" t="str">
        <f t="shared" si="13"/>
        <v>0，</v>
      </c>
      <c r="M74" t="str">
        <f t="shared" si="13"/>
        <v>0，</v>
      </c>
      <c r="N74" t="str">
        <f t="shared" si="13"/>
        <v>0，</v>
      </c>
      <c r="O74" t="str">
        <f t="shared" si="13"/>
        <v>0，</v>
      </c>
      <c r="P74" t="str">
        <f t="shared" si="13"/>
        <v>0，</v>
      </c>
      <c r="Q74" t="str">
        <f t="shared" si="13"/>
        <v>0，</v>
      </c>
      <c r="R74" t="str">
        <f t="shared" si="13"/>
        <v>0，</v>
      </c>
      <c r="S74" t="str">
        <f t="shared" si="13"/>
        <v>0，</v>
      </c>
      <c r="T74" t="str">
        <f t="shared" si="13"/>
        <v>0，</v>
      </c>
      <c r="U74" t="str">
        <f t="shared" si="13"/>
        <v>0，</v>
      </c>
      <c r="V74" t="str">
        <f t="shared" si="13"/>
        <v>0，</v>
      </c>
      <c r="W74" t="str">
        <f t="shared" si="13"/>
        <v>0，</v>
      </c>
      <c r="X74" t="str">
        <f t="shared" si="13"/>
        <v>0，</v>
      </c>
      <c r="Y74" t="str">
        <f t="shared" si="13"/>
        <v>0，</v>
      </c>
    </row>
    <row r="75" spans="4:25" x14ac:dyDescent="0.2">
      <c r="D75" t="str">
        <f t="shared" ref="D75:Y75" si="14">CONCATENATE(D17,$C$61)</f>
        <v>81，</v>
      </c>
      <c r="E75" t="str">
        <f t="shared" si="14"/>
        <v>17，</v>
      </c>
      <c r="F75" t="str">
        <f t="shared" si="14"/>
        <v>0，</v>
      </c>
      <c r="G75" t="str">
        <f t="shared" si="14"/>
        <v>0，</v>
      </c>
      <c r="H75" t="str">
        <f t="shared" si="14"/>
        <v>0，</v>
      </c>
      <c r="I75" t="str">
        <f t="shared" si="14"/>
        <v>0，</v>
      </c>
      <c r="J75" t="str">
        <f t="shared" si="14"/>
        <v>0，</v>
      </c>
      <c r="K75" t="str">
        <f t="shared" si="14"/>
        <v>0，</v>
      </c>
      <c r="L75" t="str">
        <f t="shared" si="14"/>
        <v>0，</v>
      </c>
      <c r="M75" t="str">
        <f t="shared" si="14"/>
        <v>0，</v>
      </c>
      <c r="N75" t="str">
        <f t="shared" si="14"/>
        <v>0，</v>
      </c>
      <c r="O75" t="str">
        <f t="shared" si="14"/>
        <v>0，</v>
      </c>
      <c r="P75" t="str">
        <f t="shared" si="14"/>
        <v>0，</v>
      </c>
      <c r="Q75" t="str">
        <f t="shared" si="14"/>
        <v>0，</v>
      </c>
      <c r="R75" t="str">
        <f t="shared" si="14"/>
        <v>0，</v>
      </c>
      <c r="S75" t="str">
        <f t="shared" si="14"/>
        <v>0，</v>
      </c>
      <c r="T75" t="str">
        <f t="shared" si="14"/>
        <v>0，</v>
      </c>
      <c r="U75" t="str">
        <f t="shared" si="14"/>
        <v>0，</v>
      </c>
      <c r="V75" t="str">
        <f t="shared" si="14"/>
        <v>0，</v>
      </c>
      <c r="W75" t="str">
        <f t="shared" si="14"/>
        <v>0，</v>
      </c>
      <c r="X75" t="str">
        <f t="shared" si="14"/>
        <v>0，</v>
      </c>
      <c r="Y75" t="str">
        <f t="shared" si="14"/>
        <v>0，</v>
      </c>
    </row>
    <row r="76" spans="4:25" x14ac:dyDescent="0.2">
      <c r="D76" t="str">
        <f t="shared" ref="D76:Y76" si="15">CONCATENATE(D18,$C$61)</f>
        <v>85，</v>
      </c>
      <c r="E76" t="str">
        <f t="shared" si="15"/>
        <v>21，</v>
      </c>
      <c r="F76" t="str">
        <f t="shared" si="15"/>
        <v>0，</v>
      </c>
      <c r="G76" t="str">
        <f t="shared" si="15"/>
        <v>0，</v>
      </c>
      <c r="H76" t="str">
        <f t="shared" si="15"/>
        <v>0，</v>
      </c>
      <c r="I76" t="str">
        <f t="shared" si="15"/>
        <v>0，</v>
      </c>
      <c r="J76" t="str">
        <f t="shared" si="15"/>
        <v>0，</v>
      </c>
      <c r="K76" t="str">
        <f t="shared" si="15"/>
        <v>0，</v>
      </c>
      <c r="L76" t="str">
        <f t="shared" si="15"/>
        <v>0，</v>
      </c>
      <c r="M76" t="str">
        <f t="shared" si="15"/>
        <v>0，</v>
      </c>
      <c r="N76" t="str">
        <f t="shared" si="15"/>
        <v>0，</v>
      </c>
      <c r="O76" t="str">
        <f t="shared" si="15"/>
        <v>0，</v>
      </c>
      <c r="P76" t="str">
        <f t="shared" si="15"/>
        <v>0，</v>
      </c>
      <c r="Q76" t="str">
        <f t="shared" si="15"/>
        <v>0，</v>
      </c>
      <c r="R76" t="str">
        <f t="shared" si="15"/>
        <v>0，</v>
      </c>
      <c r="S76" t="str">
        <f t="shared" si="15"/>
        <v>0，</v>
      </c>
      <c r="T76" t="str">
        <f t="shared" si="15"/>
        <v>0，</v>
      </c>
      <c r="U76" t="str">
        <f t="shared" si="15"/>
        <v>0，</v>
      </c>
      <c r="V76" t="str">
        <f t="shared" si="15"/>
        <v>0，</v>
      </c>
      <c r="W76" t="str">
        <f t="shared" si="15"/>
        <v>0，</v>
      </c>
      <c r="X76" t="str">
        <f t="shared" si="15"/>
        <v>0，</v>
      </c>
      <c r="Y76" t="str">
        <f t="shared" si="15"/>
        <v>0，</v>
      </c>
    </row>
    <row r="77" spans="4:25" x14ac:dyDescent="0.2">
      <c r="D77" t="str">
        <f t="shared" ref="D77:Y77" si="16">CONCATENATE(D19,$C$61)</f>
        <v>87，</v>
      </c>
      <c r="E77" t="str">
        <f t="shared" si="16"/>
        <v>23，</v>
      </c>
      <c r="F77" t="str">
        <f t="shared" si="16"/>
        <v>0，</v>
      </c>
      <c r="G77" t="str">
        <f t="shared" si="16"/>
        <v>0，</v>
      </c>
      <c r="H77" t="str">
        <f t="shared" si="16"/>
        <v>0，</v>
      </c>
      <c r="I77" t="str">
        <f t="shared" si="16"/>
        <v>0，</v>
      </c>
      <c r="J77" t="str">
        <f t="shared" si="16"/>
        <v>0，</v>
      </c>
      <c r="K77" t="str">
        <f t="shared" si="16"/>
        <v>0，</v>
      </c>
      <c r="L77" t="str">
        <f t="shared" si="16"/>
        <v>0，</v>
      </c>
      <c r="M77" t="str">
        <f t="shared" si="16"/>
        <v>0，</v>
      </c>
      <c r="N77" t="str">
        <f t="shared" si="16"/>
        <v>0，</v>
      </c>
      <c r="O77" t="str">
        <f t="shared" si="16"/>
        <v>0，</v>
      </c>
      <c r="P77" t="str">
        <f t="shared" si="16"/>
        <v>0，</v>
      </c>
      <c r="Q77" t="str">
        <f t="shared" si="16"/>
        <v>0，</v>
      </c>
      <c r="R77" t="str">
        <f t="shared" si="16"/>
        <v>0，</v>
      </c>
      <c r="S77" t="str">
        <f t="shared" si="16"/>
        <v>0，</v>
      </c>
      <c r="T77" t="str">
        <f t="shared" si="16"/>
        <v>0，</v>
      </c>
      <c r="U77" t="str">
        <f t="shared" si="16"/>
        <v>0，</v>
      </c>
      <c r="V77" t="str">
        <f t="shared" si="16"/>
        <v>0，</v>
      </c>
      <c r="W77" t="str">
        <f t="shared" si="16"/>
        <v>0，</v>
      </c>
      <c r="X77" t="str">
        <f t="shared" si="16"/>
        <v>0，</v>
      </c>
      <c r="Y77" t="str">
        <f t="shared" si="16"/>
        <v>0，</v>
      </c>
    </row>
    <row r="78" spans="4:25" x14ac:dyDescent="0.2">
      <c r="D78" t="str">
        <f t="shared" ref="D78:Y78" si="17">CONCATENATE(D20,$C$61)</f>
        <v>90，</v>
      </c>
      <c r="E78" t="str">
        <f t="shared" si="17"/>
        <v>26，</v>
      </c>
      <c r="F78" t="str">
        <f t="shared" si="17"/>
        <v>0，</v>
      </c>
      <c r="G78" t="str">
        <f t="shared" si="17"/>
        <v>0，</v>
      </c>
      <c r="H78" t="str">
        <f t="shared" si="17"/>
        <v>0，</v>
      </c>
      <c r="I78" t="str">
        <f t="shared" si="17"/>
        <v>0，</v>
      </c>
      <c r="J78" t="str">
        <f t="shared" si="17"/>
        <v>0，</v>
      </c>
      <c r="K78" t="str">
        <f t="shared" si="17"/>
        <v>0，</v>
      </c>
      <c r="L78" t="str">
        <f t="shared" si="17"/>
        <v>0，</v>
      </c>
      <c r="M78" t="str">
        <f t="shared" si="17"/>
        <v>0，</v>
      </c>
      <c r="N78" t="str">
        <f t="shared" si="17"/>
        <v>0，</v>
      </c>
      <c r="O78" t="str">
        <f t="shared" si="17"/>
        <v>0，</v>
      </c>
      <c r="P78" t="str">
        <f t="shared" si="17"/>
        <v>0，</v>
      </c>
      <c r="Q78" t="str">
        <f t="shared" si="17"/>
        <v>0，</v>
      </c>
      <c r="R78" t="str">
        <f t="shared" si="17"/>
        <v>0，</v>
      </c>
      <c r="S78" t="str">
        <f t="shared" si="17"/>
        <v>0，</v>
      </c>
      <c r="T78" t="str">
        <f t="shared" si="17"/>
        <v>0，</v>
      </c>
      <c r="U78" t="str">
        <f t="shared" si="17"/>
        <v>0，</v>
      </c>
      <c r="V78" t="str">
        <f t="shared" si="17"/>
        <v>0，</v>
      </c>
      <c r="W78" t="str">
        <f t="shared" si="17"/>
        <v>0，</v>
      </c>
      <c r="X78" t="str">
        <f t="shared" si="17"/>
        <v>0，</v>
      </c>
      <c r="Y78" t="str">
        <f t="shared" si="17"/>
        <v>0，</v>
      </c>
    </row>
    <row r="79" spans="4:25" x14ac:dyDescent="0.2">
      <c r="D79" t="str">
        <f t="shared" ref="D79:Y79" si="18">CONCATENATE(D21,$C$61)</f>
        <v>91，</v>
      </c>
      <c r="E79" t="str">
        <f t="shared" si="18"/>
        <v>27，</v>
      </c>
      <c r="F79" t="str">
        <f t="shared" si="18"/>
        <v>0，</v>
      </c>
      <c r="G79" t="str">
        <f t="shared" si="18"/>
        <v>0，</v>
      </c>
      <c r="H79" t="str">
        <f t="shared" si="18"/>
        <v>0，</v>
      </c>
      <c r="I79" t="str">
        <f t="shared" si="18"/>
        <v>0，</v>
      </c>
      <c r="J79" t="str">
        <f t="shared" si="18"/>
        <v>0，</v>
      </c>
      <c r="K79" t="str">
        <f t="shared" si="18"/>
        <v>0，</v>
      </c>
      <c r="L79" t="str">
        <f t="shared" si="18"/>
        <v>0，</v>
      </c>
      <c r="M79" t="str">
        <f t="shared" si="18"/>
        <v>0，</v>
      </c>
      <c r="N79" t="str">
        <f t="shared" si="18"/>
        <v>0，</v>
      </c>
      <c r="O79" t="str">
        <f t="shared" si="18"/>
        <v>0，</v>
      </c>
      <c r="P79" t="str">
        <f t="shared" si="18"/>
        <v>0，</v>
      </c>
      <c r="Q79" t="str">
        <f t="shared" si="18"/>
        <v>0，</v>
      </c>
      <c r="R79" t="str">
        <f t="shared" si="18"/>
        <v>0，</v>
      </c>
      <c r="S79" t="str">
        <f t="shared" si="18"/>
        <v>0，</v>
      </c>
      <c r="T79" t="str">
        <f t="shared" si="18"/>
        <v>0，</v>
      </c>
      <c r="U79" t="str">
        <f t="shared" si="18"/>
        <v>0，</v>
      </c>
      <c r="V79" t="str">
        <f t="shared" si="18"/>
        <v>0，</v>
      </c>
      <c r="W79" t="str">
        <f t="shared" si="18"/>
        <v>0，</v>
      </c>
      <c r="X79" t="str">
        <f t="shared" si="18"/>
        <v>0，</v>
      </c>
      <c r="Y79" t="str">
        <f t="shared" si="18"/>
        <v>0，</v>
      </c>
    </row>
    <row r="80" spans="4:25" x14ac:dyDescent="0.2">
      <c r="D80" t="str">
        <f t="shared" ref="D80:Y80" si="19">CONCATENATE(D22,$C$61)</f>
        <v>93，</v>
      </c>
      <c r="E80" t="str">
        <f t="shared" si="19"/>
        <v>29，</v>
      </c>
      <c r="F80" t="str">
        <f t="shared" si="19"/>
        <v>0，</v>
      </c>
      <c r="G80" t="str">
        <f t="shared" si="19"/>
        <v>0，</v>
      </c>
      <c r="H80" t="str">
        <f t="shared" si="19"/>
        <v>0，</v>
      </c>
      <c r="I80" t="str">
        <f t="shared" si="19"/>
        <v>0，</v>
      </c>
      <c r="J80" t="str">
        <f t="shared" si="19"/>
        <v>0，</v>
      </c>
      <c r="K80" t="str">
        <f t="shared" si="19"/>
        <v>0，</v>
      </c>
      <c r="L80" t="str">
        <f t="shared" si="19"/>
        <v>0，</v>
      </c>
      <c r="M80" t="str">
        <f t="shared" si="19"/>
        <v>0，</v>
      </c>
      <c r="N80" t="str">
        <f t="shared" si="19"/>
        <v>0，</v>
      </c>
      <c r="O80" t="str">
        <f t="shared" si="19"/>
        <v>0，</v>
      </c>
      <c r="P80" t="str">
        <f t="shared" si="19"/>
        <v>0，</v>
      </c>
      <c r="Q80" t="str">
        <f t="shared" si="19"/>
        <v>0，</v>
      </c>
      <c r="R80" t="str">
        <f t="shared" si="19"/>
        <v>0，</v>
      </c>
      <c r="S80" t="str">
        <f t="shared" si="19"/>
        <v>0，</v>
      </c>
      <c r="T80" t="str">
        <f t="shared" si="19"/>
        <v>0，</v>
      </c>
      <c r="U80" t="str">
        <f t="shared" si="19"/>
        <v>0，</v>
      </c>
      <c r="V80" t="str">
        <f t="shared" si="19"/>
        <v>0，</v>
      </c>
      <c r="W80" t="str">
        <f t="shared" si="19"/>
        <v>0，</v>
      </c>
      <c r="X80" t="str">
        <f t="shared" si="19"/>
        <v>0，</v>
      </c>
      <c r="Y80" t="str">
        <f t="shared" si="19"/>
        <v>0，</v>
      </c>
    </row>
    <row r="81" spans="4:25" x14ac:dyDescent="0.2">
      <c r="D81" t="str">
        <f t="shared" ref="D81:Y81" si="20">CONCATENATE(D23,$C$61)</f>
        <v>80，</v>
      </c>
      <c r="E81" t="str">
        <f t="shared" si="20"/>
        <v>16，</v>
      </c>
      <c r="F81" t="str">
        <f t="shared" si="20"/>
        <v>0，</v>
      </c>
      <c r="G81" t="str">
        <f t="shared" si="20"/>
        <v>0，</v>
      </c>
      <c r="H81" t="str">
        <f t="shared" si="20"/>
        <v>0，</v>
      </c>
      <c r="I81" t="str">
        <f t="shared" si="20"/>
        <v>0，</v>
      </c>
      <c r="J81" t="str">
        <f t="shared" si="20"/>
        <v>0，</v>
      </c>
      <c r="K81" t="str">
        <f t="shared" si="20"/>
        <v>0，</v>
      </c>
      <c r="L81" t="str">
        <f t="shared" si="20"/>
        <v>0，</v>
      </c>
      <c r="M81" t="str">
        <f t="shared" si="20"/>
        <v>0，</v>
      </c>
      <c r="N81" t="str">
        <f t="shared" si="20"/>
        <v>0，</v>
      </c>
      <c r="O81" t="str">
        <f t="shared" si="20"/>
        <v>0，</v>
      </c>
      <c r="P81" t="str">
        <f t="shared" si="20"/>
        <v>0，</v>
      </c>
      <c r="Q81" t="str">
        <f t="shared" si="20"/>
        <v>0，</v>
      </c>
      <c r="R81" t="str">
        <f t="shared" si="20"/>
        <v>0，</v>
      </c>
      <c r="S81" t="str">
        <f t="shared" si="20"/>
        <v>0，</v>
      </c>
      <c r="T81" t="str">
        <f t="shared" si="20"/>
        <v>0，</v>
      </c>
      <c r="U81" t="str">
        <f t="shared" si="20"/>
        <v>0，</v>
      </c>
      <c r="V81" t="str">
        <f t="shared" si="20"/>
        <v>0，</v>
      </c>
      <c r="W81" t="str">
        <f t="shared" si="20"/>
        <v>0，</v>
      </c>
      <c r="X81" t="str">
        <f t="shared" si="20"/>
        <v>0，</v>
      </c>
      <c r="Y81" t="str">
        <f t="shared" si="20"/>
        <v>0，</v>
      </c>
    </row>
    <row r="82" spans="4:25" x14ac:dyDescent="0.2">
      <c r="D82" t="str">
        <f t="shared" ref="D82:Y82" si="21">CONCATENATE(D24,$C$61)</f>
        <v>113，</v>
      </c>
      <c r="E82" t="str">
        <f t="shared" si="21"/>
        <v>49，</v>
      </c>
      <c r="F82" t="str">
        <f t="shared" si="21"/>
        <v>0，</v>
      </c>
      <c r="G82" t="str">
        <f t="shared" si="21"/>
        <v>0，</v>
      </c>
      <c r="H82" t="str">
        <f t="shared" si="21"/>
        <v>0，</v>
      </c>
      <c r="I82" t="str">
        <f t="shared" si="21"/>
        <v>0，</v>
      </c>
      <c r="J82" t="str">
        <f t="shared" si="21"/>
        <v>0，</v>
      </c>
      <c r="K82" t="str">
        <f t="shared" si="21"/>
        <v>0，</v>
      </c>
      <c r="L82" t="str">
        <f t="shared" si="21"/>
        <v>0，</v>
      </c>
      <c r="M82" t="str">
        <f t="shared" si="21"/>
        <v>0，</v>
      </c>
      <c r="N82" t="str">
        <f t="shared" si="21"/>
        <v>0，</v>
      </c>
      <c r="O82" t="str">
        <f t="shared" si="21"/>
        <v>0，</v>
      </c>
      <c r="P82" t="str">
        <f t="shared" si="21"/>
        <v>0，</v>
      </c>
      <c r="Q82" t="str">
        <f t="shared" si="21"/>
        <v>0，</v>
      </c>
      <c r="R82" t="str">
        <f t="shared" si="21"/>
        <v>0，</v>
      </c>
      <c r="S82" t="str">
        <f t="shared" si="21"/>
        <v>0，</v>
      </c>
      <c r="T82" t="str">
        <f t="shared" si="21"/>
        <v>0，</v>
      </c>
      <c r="U82" t="str">
        <f t="shared" si="21"/>
        <v>0，</v>
      </c>
      <c r="V82" t="str">
        <f t="shared" si="21"/>
        <v>0，</v>
      </c>
      <c r="W82" t="str">
        <f t="shared" si="21"/>
        <v>0，</v>
      </c>
      <c r="X82" t="str">
        <f t="shared" si="21"/>
        <v>0，</v>
      </c>
      <c r="Y82" t="str">
        <f t="shared" si="21"/>
        <v>0，</v>
      </c>
    </row>
    <row r="83" spans="4:25" x14ac:dyDescent="0.2">
      <c r="D83" t="str">
        <f t="shared" ref="D83:Y83" si="22">CONCATENATE(D25,$C$61)</f>
        <v>94，</v>
      </c>
      <c r="E83" t="str">
        <f t="shared" si="22"/>
        <v>30，</v>
      </c>
      <c r="F83" t="str">
        <f t="shared" si="22"/>
        <v>0，</v>
      </c>
      <c r="G83" t="str">
        <f t="shared" si="22"/>
        <v>0，</v>
      </c>
      <c r="H83" t="str">
        <f t="shared" si="22"/>
        <v>0，</v>
      </c>
      <c r="I83" t="str">
        <f t="shared" si="22"/>
        <v>0，</v>
      </c>
      <c r="J83" t="str">
        <f t="shared" si="22"/>
        <v>0，</v>
      </c>
      <c r="K83" t="str">
        <f t="shared" si="22"/>
        <v>0，</v>
      </c>
      <c r="L83" t="str">
        <f t="shared" si="22"/>
        <v>0，</v>
      </c>
      <c r="M83" t="str">
        <f t="shared" si="22"/>
        <v>0，</v>
      </c>
      <c r="N83" t="str">
        <f t="shared" si="22"/>
        <v>0，</v>
      </c>
      <c r="O83" t="str">
        <f t="shared" si="22"/>
        <v>0，</v>
      </c>
      <c r="P83" t="str">
        <f t="shared" si="22"/>
        <v>0，</v>
      </c>
      <c r="Q83" t="str">
        <f t="shared" si="22"/>
        <v>0，</v>
      </c>
      <c r="R83" t="str">
        <f t="shared" si="22"/>
        <v>0，</v>
      </c>
      <c r="S83" t="str">
        <f t="shared" si="22"/>
        <v>0，</v>
      </c>
      <c r="T83" t="str">
        <f t="shared" si="22"/>
        <v>0，</v>
      </c>
      <c r="U83" t="str">
        <f t="shared" si="22"/>
        <v>0，</v>
      </c>
      <c r="V83" t="str">
        <f t="shared" si="22"/>
        <v>0，</v>
      </c>
      <c r="W83" t="str">
        <f t="shared" si="22"/>
        <v>0，</v>
      </c>
      <c r="X83" t="str">
        <f t="shared" si="22"/>
        <v>0，</v>
      </c>
      <c r="Y83" t="str">
        <f t="shared" si="22"/>
        <v>0，</v>
      </c>
    </row>
    <row r="84" spans="4:25" x14ac:dyDescent="0.2">
      <c r="D84" t="str">
        <f t="shared" ref="D84:Y84" si="23">CONCATENATE(D26,$C$61)</f>
        <v>86，</v>
      </c>
      <c r="E84" t="str">
        <f t="shared" si="23"/>
        <v>22，</v>
      </c>
      <c r="F84" t="str">
        <f t="shared" si="23"/>
        <v>0，</v>
      </c>
      <c r="G84" t="str">
        <f t="shared" si="23"/>
        <v>0，</v>
      </c>
      <c r="H84" t="str">
        <f t="shared" si="23"/>
        <v>0，</v>
      </c>
      <c r="I84" t="str">
        <f t="shared" si="23"/>
        <v>0，</v>
      </c>
      <c r="J84" t="str">
        <f t="shared" si="23"/>
        <v>0，</v>
      </c>
      <c r="K84" t="str">
        <f t="shared" si="23"/>
        <v>0，</v>
      </c>
      <c r="L84" t="str">
        <f t="shared" si="23"/>
        <v>0，</v>
      </c>
      <c r="M84" t="str">
        <f t="shared" si="23"/>
        <v>0，</v>
      </c>
      <c r="N84" t="str">
        <f t="shared" si="23"/>
        <v>0，</v>
      </c>
      <c r="O84" t="str">
        <f t="shared" si="23"/>
        <v>0，</v>
      </c>
      <c r="P84" t="str">
        <f t="shared" si="23"/>
        <v>0，</v>
      </c>
      <c r="Q84" t="str">
        <f t="shared" si="23"/>
        <v>0，</v>
      </c>
      <c r="R84" t="str">
        <f t="shared" si="23"/>
        <v>0，</v>
      </c>
      <c r="S84" t="str">
        <f t="shared" si="23"/>
        <v>0，</v>
      </c>
      <c r="T84" t="str">
        <f t="shared" si="23"/>
        <v>0，</v>
      </c>
      <c r="U84" t="str">
        <f t="shared" si="23"/>
        <v>0，</v>
      </c>
      <c r="V84" t="str">
        <f t="shared" si="23"/>
        <v>0，</v>
      </c>
      <c r="W84" t="str">
        <f t="shared" si="23"/>
        <v>0，</v>
      </c>
      <c r="X84" t="str">
        <f t="shared" si="23"/>
        <v>0，</v>
      </c>
      <c r="Y84" t="str">
        <f t="shared" si="23"/>
        <v>0，</v>
      </c>
    </row>
    <row r="85" spans="4:25" x14ac:dyDescent="0.2">
      <c r="D85" t="str">
        <f t="shared" ref="D85:Y85" si="24">CONCATENATE(D27,$C$61)</f>
        <v>84，</v>
      </c>
      <c r="E85" t="str">
        <f t="shared" si="24"/>
        <v>20，</v>
      </c>
      <c r="F85" t="str">
        <f t="shared" si="24"/>
        <v>0，</v>
      </c>
      <c r="G85" t="str">
        <f t="shared" si="24"/>
        <v>0，</v>
      </c>
      <c r="H85" t="str">
        <f t="shared" si="24"/>
        <v>0，</v>
      </c>
      <c r="I85" t="str">
        <f t="shared" si="24"/>
        <v>0，</v>
      </c>
      <c r="J85" t="str">
        <f t="shared" si="24"/>
        <v>0，</v>
      </c>
      <c r="K85" t="str">
        <f t="shared" si="24"/>
        <v>0，</v>
      </c>
      <c r="L85" t="str">
        <f t="shared" si="24"/>
        <v>0，</v>
      </c>
      <c r="M85" t="str">
        <f t="shared" si="24"/>
        <v>0，</v>
      </c>
      <c r="N85" t="str">
        <f t="shared" si="24"/>
        <v>0，</v>
      </c>
      <c r="O85" t="str">
        <f t="shared" si="24"/>
        <v>0，</v>
      </c>
      <c r="P85" t="str">
        <f t="shared" si="24"/>
        <v>0，</v>
      </c>
      <c r="Q85" t="str">
        <f t="shared" si="24"/>
        <v>0，</v>
      </c>
      <c r="R85" t="str">
        <f t="shared" si="24"/>
        <v>0，</v>
      </c>
      <c r="S85" t="str">
        <f t="shared" si="24"/>
        <v>0，</v>
      </c>
      <c r="T85" t="str">
        <f t="shared" si="24"/>
        <v>0，</v>
      </c>
      <c r="U85" t="str">
        <f t="shared" si="24"/>
        <v>0，</v>
      </c>
      <c r="V85" t="str">
        <f t="shared" si="24"/>
        <v>0，</v>
      </c>
      <c r="W85" t="str">
        <f t="shared" si="24"/>
        <v>0，</v>
      </c>
      <c r="X85" t="str">
        <f t="shared" si="24"/>
        <v>0，</v>
      </c>
      <c r="Y85" t="str">
        <f t="shared" si="24"/>
        <v>0，</v>
      </c>
    </row>
    <row r="86" spans="4:25" x14ac:dyDescent="0.2">
      <c r="D86" t="str">
        <f t="shared" ref="D86:Y86" si="25">CONCATENATE(D28,$C$61)</f>
        <v>107，</v>
      </c>
      <c r="E86" t="str">
        <f t="shared" si="25"/>
        <v>43，</v>
      </c>
      <c r="F86" t="str">
        <f t="shared" si="25"/>
        <v>0，</v>
      </c>
      <c r="G86" t="str">
        <f t="shared" si="25"/>
        <v>0，</v>
      </c>
      <c r="H86" t="str">
        <f t="shared" si="25"/>
        <v>0，</v>
      </c>
      <c r="I86" t="str">
        <f t="shared" si="25"/>
        <v>0，</v>
      </c>
      <c r="J86" t="str">
        <f t="shared" si="25"/>
        <v>0，</v>
      </c>
      <c r="K86" t="str">
        <f t="shared" si="25"/>
        <v>0，</v>
      </c>
      <c r="L86" t="str">
        <f t="shared" si="25"/>
        <v>0，</v>
      </c>
      <c r="M86" t="str">
        <f t="shared" si="25"/>
        <v>0，</v>
      </c>
      <c r="N86" t="str">
        <f t="shared" si="25"/>
        <v>0，</v>
      </c>
      <c r="O86" t="str">
        <f t="shared" si="25"/>
        <v>0，</v>
      </c>
      <c r="P86" t="str">
        <f t="shared" si="25"/>
        <v>0，</v>
      </c>
      <c r="Q86" t="str">
        <f t="shared" si="25"/>
        <v>0，</v>
      </c>
      <c r="R86" t="str">
        <f t="shared" si="25"/>
        <v>0，</v>
      </c>
      <c r="S86" t="str">
        <f t="shared" si="25"/>
        <v>0，</v>
      </c>
      <c r="T86" t="str">
        <f t="shared" si="25"/>
        <v>0，</v>
      </c>
      <c r="U86" t="str">
        <f t="shared" si="25"/>
        <v>0，</v>
      </c>
      <c r="V86" t="str">
        <f t="shared" si="25"/>
        <v>0，</v>
      </c>
      <c r="W86" t="str">
        <f t="shared" si="25"/>
        <v>0，</v>
      </c>
      <c r="X86" t="str">
        <f t="shared" si="25"/>
        <v>0，</v>
      </c>
      <c r="Y86" t="str">
        <f t="shared" si="25"/>
        <v>0，</v>
      </c>
    </row>
    <row r="87" spans="4:25" x14ac:dyDescent="0.2">
      <c r="D87" t="str">
        <f t="shared" ref="D87:Y87" si="26">CONCATENATE(D29,$C$61)</f>
        <v>82，</v>
      </c>
      <c r="E87" t="str">
        <f t="shared" si="26"/>
        <v>18，</v>
      </c>
      <c r="F87" t="str">
        <f t="shared" si="26"/>
        <v>0，</v>
      </c>
      <c r="G87" t="str">
        <f t="shared" si="26"/>
        <v>0，</v>
      </c>
      <c r="H87" t="str">
        <f t="shared" si="26"/>
        <v>0，</v>
      </c>
      <c r="I87" t="str">
        <f t="shared" si="26"/>
        <v>0，</v>
      </c>
      <c r="J87" t="str">
        <f t="shared" si="26"/>
        <v>0，</v>
      </c>
      <c r="K87" t="str">
        <f t="shared" si="26"/>
        <v>0，</v>
      </c>
      <c r="L87" t="str">
        <f t="shared" si="26"/>
        <v>0，</v>
      </c>
      <c r="M87" t="str">
        <f t="shared" si="26"/>
        <v>0，</v>
      </c>
      <c r="N87" t="str">
        <f t="shared" si="26"/>
        <v>0，</v>
      </c>
      <c r="O87" t="str">
        <f t="shared" si="26"/>
        <v>0，</v>
      </c>
      <c r="P87" t="str">
        <f t="shared" si="26"/>
        <v>0，</v>
      </c>
      <c r="Q87" t="str">
        <f t="shared" si="26"/>
        <v>0，</v>
      </c>
      <c r="R87" t="str">
        <f t="shared" si="26"/>
        <v>0，</v>
      </c>
      <c r="S87" t="str">
        <f t="shared" si="26"/>
        <v>0，</v>
      </c>
      <c r="T87" t="str">
        <f t="shared" si="26"/>
        <v>0，</v>
      </c>
      <c r="U87" t="str">
        <f t="shared" si="26"/>
        <v>0，</v>
      </c>
      <c r="V87" t="str">
        <f t="shared" si="26"/>
        <v>0，</v>
      </c>
      <c r="W87" t="str">
        <f t="shared" si="26"/>
        <v>0，</v>
      </c>
      <c r="X87" t="str">
        <f t="shared" si="26"/>
        <v>0，</v>
      </c>
      <c r="Y87" t="str">
        <f t="shared" si="26"/>
        <v>0，</v>
      </c>
    </row>
    <row r="88" spans="4:25" x14ac:dyDescent="0.2">
      <c r="D88" t="str">
        <f t="shared" ref="D88:Y88" si="27">CONCATENATE(D30,$C$61)</f>
        <v>102，</v>
      </c>
      <c r="E88" t="str">
        <f t="shared" si="27"/>
        <v>38，</v>
      </c>
      <c r="F88" t="str">
        <f t="shared" si="27"/>
        <v>0，</v>
      </c>
      <c r="G88" t="str">
        <f t="shared" si="27"/>
        <v>0，</v>
      </c>
      <c r="H88" t="str">
        <f t="shared" si="27"/>
        <v>0，</v>
      </c>
      <c r="I88" t="str">
        <f t="shared" si="27"/>
        <v>0，</v>
      </c>
      <c r="J88" t="str">
        <f t="shared" si="27"/>
        <v>0，</v>
      </c>
      <c r="K88" t="str">
        <f t="shared" si="27"/>
        <v>0，</v>
      </c>
      <c r="L88" t="str">
        <f t="shared" si="27"/>
        <v>0，</v>
      </c>
      <c r="M88" t="str">
        <f t="shared" si="27"/>
        <v>0，</v>
      </c>
      <c r="N88" t="str">
        <f t="shared" si="27"/>
        <v>0，</v>
      </c>
      <c r="O88" t="str">
        <f t="shared" si="27"/>
        <v>0，</v>
      </c>
      <c r="P88" t="str">
        <f t="shared" si="27"/>
        <v>0，</v>
      </c>
      <c r="Q88" t="str">
        <f t="shared" si="27"/>
        <v>0，</v>
      </c>
      <c r="R88" t="str">
        <f t="shared" si="27"/>
        <v>0，</v>
      </c>
      <c r="S88" t="str">
        <f t="shared" si="27"/>
        <v>0，</v>
      </c>
      <c r="T88" t="str">
        <f t="shared" si="27"/>
        <v>0，</v>
      </c>
      <c r="U88" t="str">
        <f t="shared" si="27"/>
        <v>0，</v>
      </c>
      <c r="V88" t="str">
        <f t="shared" si="27"/>
        <v>0，</v>
      </c>
      <c r="W88" t="str">
        <f t="shared" si="27"/>
        <v>0，</v>
      </c>
      <c r="X88" t="str">
        <f t="shared" si="27"/>
        <v>0，</v>
      </c>
      <c r="Y88" t="str">
        <f t="shared" si="27"/>
        <v>0，</v>
      </c>
    </row>
    <row r="89" spans="4:25" x14ac:dyDescent="0.2">
      <c r="D89" t="str">
        <f t="shared" ref="D89:Y89" si="28">CONCATENATE(D31,$C$61)</f>
        <v>65，</v>
      </c>
      <c r="E89" t="str">
        <f t="shared" si="28"/>
        <v>71，</v>
      </c>
      <c r="F89" t="str">
        <f t="shared" si="28"/>
        <v>77，</v>
      </c>
      <c r="G89" t="str">
        <f t="shared" si="28"/>
        <v>83，</v>
      </c>
      <c r="H89" t="str">
        <f t="shared" si="28"/>
        <v>89，</v>
      </c>
      <c r="I89" t="str">
        <f t="shared" si="28"/>
        <v>95，</v>
      </c>
      <c r="J89" t="str">
        <f t="shared" si="28"/>
        <v>101，</v>
      </c>
      <c r="K89" t="str">
        <f t="shared" si="28"/>
        <v>109，</v>
      </c>
      <c r="L89" t="str">
        <f t="shared" si="28"/>
        <v>88，</v>
      </c>
      <c r="M89" t="str">
        <f t="shared" si="28"/>
        <v>96，</v>
      </c>
      <c r="N89" t="str">
        <f t="shared" si="28"/>
        <v>1，</v>
      </c>
      <c r="O89" t="str">
        <f t="shared" si="28"/>
        <v>7，</v>
      </c>
      <c r="P89" t="str">
        <f t="shared" si="28"/>
        <v>13，</v>
      </c>
      <c r="Q89" t="str">
        <f t="shared" si="28"/>
        <v>19，</v>
      </c>
      <c r="R89" t="str">
        <f t="shared" si="28"/>
        <v>25，</v>
      </c>
      <c r="S89" t="str">
        <f t="shared" si="28"/>
        <v>31，</v>
      </c>
      <c r="T89" t="str">
        <f t="shared" si="28"/>
        <v>37，</v>
      </c>
      <c r="U89" t="str">
        <f t="shared" si="28"/>
        <v>45，</v>
      </c>
      <c r="V89" t="str">
        <f t="shared" si="28"/>
        <v>24，</v>
      </c>
      <c r="W89" t="str">
        <f t="shared" si="28"/>
        <v>32，</v>
      </c>
      <c r="X89" t="str">
        <f t="shared" si="28"/>
        <v>52，</v>
      </c>
      <c r="Y89" t="str">
        <f t="shared" si="28"/>
        <v>0，</v>
      </c>
    </row>
    <row r="90" spans="4:25" x14ac:dyDescent="0.2">
      <c r="D90" t="str">
        <f t="shared" ref="D90:Y90" si="29">CONCATENATE(D32,$C$61)</f>
        <v>68，</v>
      </c>
      <c r="E90" t="str">
        <f t="shared" si="29"/>
        <v>4，</v>
      </c>
      <c r="F90" t="str">
        <f t="shared" si="29"/>
        <v>0，</v>
      </c>
      <c r="G90" t="str">
        <f t="shared" si="29"/>
        <v>0，</v>
      </c>
      <c r="H90" t="str">
        <f t="shared" si="29"/>
        <v>0，</v>
      </c>
      <c r="I90" t="str">
        <f t="shared" si="29"/>
        <v>0，</v>
      </c>
      <c r="J90" t="str">
        <f t="shared" si="29"/>
        <v>0，</v>
      </c>
      <c r="K90" t="str">
        <f t="shared" si="29"/>
        <v>0，</v>
      </c>
      <c r="L90" t="str">
        <f t="shared" si="29"/>
        <v>0，</v>
      </c>
      <c r="M90" t="str">
        <f t="shared" si="29"/>
        <v>0，</v>
      </c>
      <c r="N90" t="str">
        <f t="shared" si="29"/>
        <v>0，</v>
      </c>
      <c r="O90" t="str">
        <f t="shared" si="29"/>
        <v>0，</v>
      </c>
      <c r="P90" t="str">
        <f t="shared" si="29"/>
        <v>0，</v>
      </c>
      <c r="Q90" t="str">
        <f t="shared" si="29"/>
        <v>0，</v>
      </c>
      <c r="R90" t="str">
        <f t="shared" si="29"/>
        <v>0，</v>
      </c>
      <c r="S90" t="str">
        <f t="shared" si="29"/>
        <v>0，</v>
      </c>
      <c r="T90" t="str">
        <f t="shared" si="29"/>
        <v>0，</v>
      </c>
      <c r="U90" t="str">
        <f t="shared" si="29"/>
        <v>0，</v>
      </c>
      <c r="V90" t="str">
        <f t="shared" si="29"/>
        <v>0，</v>
      </c>
      <c r="W90" t="str">
        <f t="shared" si="29"/>
        <v>0，</v>
      </c>
      <c r="X90" t="str">
        <f t="shared" si="29"/>
        <v>0，</v>
      </c>
      <c r="Y90" t="str">
        <f t="shared" si="29"/>
        <v>0，</v>
      </c>
    </row>
    <row r="91" spans="4:25" x14ac:dyDescent="0.2">
      <c r="D91" t="str">
        <f t="shared" ref="D91:Y91" si="30">CONCATENATE(D33,$C$61)</f>
        <v>66，</v>
      </c>
      <c r="E91" t="str">
        <f t="shared" si="30"/>
        <v>2，</v>
      </c>
      <c r="F91" t="str">
        <f t="shared" si="30"/>
        <v>0，</v>
      </c>
      <c r="G91" t="str">
        <f t="shared" si="30"/>
        <v>0，</v>
      </c>
      <c r="H91" t="str">
        <f t="shared" si="30"/>
        <v>0，</v>
      </c>
      <c r="I91" t="str">
        <f t="shared" si="30"/>
        <v>0，</v>
      </c>
      <c r="J91" t="str">
        <f t="shared" si="30"/>
        <v>0，</v>
      </c>
      <c r="K91" t="str">
        <f t="shared" si="30"/>
        <v>0，</v>
      </c>
      <c r="L91" t="str">
        <f t="shared" si="30"/>
        <v>0，</v>
      </c>
      <c r="M91" t="str">
        <f t="shared" si="30"/>
        <v>0，</v>
      </c>
      <c r="N91" t="str">
        <f t="shared" si="30"/>
        <v>0，</v>
      </c>
      <c r="O91" t="str">
        <f t="shared" si="30"/>
        <v>0，</v>
      </c>
      <c r="P91" t="str">
        <f t="shared" si="30"/>
        <v>0，</v>
      </c>
      <c r="Q91" t="str">
        <f t="shared" si="30"/>
        <v>0，</v>
      </c>
      <c r="R91" t="str">
        <f t="shared" si="30"/>
        <v>0，</v>
      </c>
      <c r="S91" t="str">
        <f t="shared" si="30"/>
        <v>0，</v>
      </c>
      <c r="T91" t="str">
        <f t="shared" si="30"/>
        <v>0，</v>
      </c>
      <c r="U91" t="str">
        <f t="shared" si="30"/>
        <v>0，</v>
      </c>
      <c r="V91" t="str">
        <f t="shared" si="30"/>
        <v>0，</v>
      </c>
      <c r="W91" t="str">
        <f t="shared" si="30"/>
        <v>0，</v>
      </c>
      <c r="X91" t="str">
        <f t="shared" si="30"/>
        <v>0，</v>
      </c>
      <c r="Y91" t="str">
        <f t="shared" si="30"/>
        <v>0，</v>
      </c>
    </row>
    <row r="92" spans="4:25" x14ac:dyDescent="0.2">
      <c r="D92" t="str">
        <f t="shared" ref="D92:Y92" si="31">CONCATENATE(D34,$C$61)</f>
        <v>70，</v>
      </c>
      <c r="E92" t="str">
        <f t="shared" si="31"/>
        <v>6，</v>
      </c>
      <c r="F92" t="str">
        <f t="shared" si="31"/>
        <v>0，</v>
      </c>
      <c r="G92" t="str">
        <f t="shared" si="31"/>
        <v>0，</v>
      </c>
      <c r="H92" t="str">
        <f t="shared" si="31"/>
        <v>0，</v>
      </c>
      <c r="I92" t="str">
        <f t="shared" si="31"/>
        <v>0，</v>
      </c>
      <c r="J92" t="str">
        <f t="shared" si="31"/>
        <v>0，</v>
      </c>
      <c r="K92" t="str">
        <f t="shared" si="31"/>
        <v>0，</v>
      </c>
      <c r="L92" t="str">
        <f t="shared" si="31"/>
        <v>0，</v>
      </c>
      <c r="M92" t="str">
        <f t="shared" si="31"/>
        <v>0，</v>
      </c>
      <c r="N92" t="str">
        <f t="shared" si="31"/>
        <v>0，</v>
      </c>
      <c r="O92" t="str">
        <f t="shared" si="31"/>
        <v>0，</v>
      </c>
      <c r="P92" t="str">
        <f t="shared" si="31"/>
        <v>0，</v>
      </c>
      <c r="Q92" t="str">
        <f t="shared" si="31"/>
        <v>0，</v>
      </c>
      <c r="R92" t="str">
        <f t="shared" si="31"/>
        <v>0，</v>
      </c>
      <c r="S92" t="str">
        <f t="shared" si="31"/>
        <v>0，</v>
      </c>
      <c r="T92" t="str">
        <f t="shared" si="31"/>
        <v>0，</v>
      </c>
      <c r="U92" t="str">
        <f t="shared" si="31"/>
        <v>0，</v>
      </c>
      <c r="V92" t="str">
        <f t="shared" si="31"/>
        <v>0，</v>
      </c>
      <c r="W92" t="str">
        <f t="shared" si="31"/>
        <v>0，</v>
      </c>
      <c r="X92" t="str">
        <f t="shared" si="31"/>
        <v>0，</v>
      </c>
      <c r="Y92" t="str">
        <f t="shared" si="31"/>
        <v>0，</v>
      </c>
    </row>
    <row r="98" spans="4:4" x14ac:dyDescent="0.2">
      <c r="D98" t="str">
        <f t="shared" ref="D98:D129" si="32">CONCATENATE($C$59,D61,E61,F61,G61,H61,I61,J61,K61,L61,M61,N61,O61,P61,Q61,R61,S61,T61,U61,V61,W61,X61,Y61,$C$60,$C$61)</f>
        <v>{115，116，51，0，0，0，0，0，0，0，0，0，0，0，0，0，0，0，0，0，0，0，}，</v>
      </c>
    </row>
    <row r="99" spans="4:4" x14ac:dyDescent="0.2">
      <c r="D99" t="str">
        <f t="shared" si="32"/>
        <v>{106，108，42，44，0，0，0，0，0，0，0，0，0，0，0，0，0，0，0，0，0，0，}，</v>
      </c>
    </row>
    <row r="100" spans="4:4" x14ac:dyDescent="0.2">
      <c r="D100" t="str">
        <f t="shared" si="32"/>
        <v>{110，46，0，0，0，0，0，0，0，0，0，0，0，0，0，0，0，0，0，0，0，0，}，</v>
      </c>
    </row>
    <row r="101" spans="4:4" x14ac:dyDescent="0.2">
      <c r="D101" t="str">
        <f t="shared" si="32"/>
        <v>{97，33，0，0，0，0，0，0，0，0，0，0，0，0，0，0，0，0，0，0，0，0，}，</v>
      </c>
    </row>
    <row r="102" spans="4:4" x14ac:dyDescent="0.2">
      <c r="D102" t="str">
        <f t="shared" si="32"/>
        <v>{99，35，0，0，0，0，0，0，0，0，0，0，0，0，0，0，0，0，0，0，0，0，}，</v>
      </c>
    </row>
    <row r="103" spans="4:4" x14ac:dyDescent="0.2">
      <c r="D103" t="str">
        <f t="shared" si="32"/>
        <v>{100，36，0，0，0，0，0，0，0，0，0，0，0，0，0，0，0，0，0，0，0，0，}，</v>
      </c>
    </row>
    <row r="104" spans="4:4" x14ac:dyDescent="0.2">
      <c r="D104" t="str">
        <f t="shared" si="32"/>
        <v>{98，34，0，0，0，0，0，0，0，0，0，0，0，0，0，0，0，0，0，0，0，0，}，</v>
      </c>
    </row>
    <row r="105" spans="4:4" x14ac:dyDescent="0.2">
      <c r="D105" t="str">
        <f t="shared" si="32"/>
        <v>{104，40，0，0，0，0，0，0，0，0，0，0，0，0，0，0，0，0，0，0，0，0，}，</v>
      </c>
    </row>
    <row r="106" spans="4:4" x14ac:dyDescent="0.2">
      <c r="D106" t="str">
        <f t="shared" si="32"/>
        <v>{111，47，0，0，0，0，0，0，0，0，0，0，0，0，0，0，0，0，0，0，0，0，}，</v>
      </c>
    </row>
    <row r="107" spans="4:4" x14ac:dyDescent="0.2">
      <c r="D107" t="str">
        <f t="shared" si="32"/>
        <v>{67，3，0，0，0，0，0，0，0，0，0，0，0，0，0，0，0，0，0，0，0，0，}，</v>
      </c>
    </row>
    <row r="108" spans="4:4" x14ac:dyDescent="0.2">
      <c r="D108" t="str">
        <f t="shared" si="32"/>
        <v>{69，5，0，0，0，0，0，0，0，0，0，0，0，0，0，0，0，0，0，0，0，0，}，</v>
      </c>
    </row>
    <row r="109" spans="4:4" x14ac:dyDescent="0.2">
      <c r="D109" t="str">
        <f t="shared" si="32"/>
        <v>{73，9，0，0，0，0，0，0，0，0，0，0，0，0，0，0，0，0，0，0，0，0，}，</v>
      </c>
    </row>
    <row r="110" spans="4:4" x14ac:dyDescent="0.2">
      <c r="D110" t="str">
        <f t="shared" si="32"/>
        <v>{75，11，0，0，0，0，0，0，0，0，0，0，0，0，0，0，0，0，0，0，0，0，}，</v>
      </c>
    </row>
    <row r="111" spans="4:4" x14ac:dyDescent="0.2">
      <c r="D111" t="str">
        <f t="shared" si="32"/>
        <v>{79，15，0，0，0，0，0，0，0，0，0，0，0，0，0，0，0，0，0，0，0，0，}，</v>
      </c>
    </row>
    <row r="112" spans="4:4" x14ac:dyDescent="0.2">
      <c r="D112" t="str">
        <f t="shared" si="32"/>
        <v>{81，17，0，0，0，0，0，0，0，0，0，0，0，0，0，0，0，0，0，0，0，0，}，</v>
      </c>
    </row>
    <row r="113" spans="4:4" x14ac:dyDescent="0.2">
      <c r="D113" t="str">
        <f t="shared" si="32"/>
        <v>{85，21，0，0，0，0，0，0，0，0，0，0，0，0，0，0，0，0，0，0，0，0，}，</v>
      </c>
    </row>
    <row r="114" spans="4:4" x14ac:dyDescent="0.2">
      <c r="D114" t="str">
        <f t="shared" si="32"/>
        <v>{87，23，0，0，0，0，0，0，0，0，0，0，0，0，0，0，0，0，0，0，0，0，}，</v>
      </c>
    </row>
    <row r="115" spans="4:4" x14ac:dyDescent="0.2">
      <c r="D115" t="str">
        <f t="shared" si="32"/>
        <v>{90，26，0，0，0，0，0，0，0，0，0，0，0，0，0，0，0，0，0，0，0，0，}，</v>
      </c>
    </row>
    <row r="116" spans="4:4" x14ac:dyDescent="0.2">
      <c r="D116" t="str">
        <f t="shared" si="32"/>
        <v>{91，27，0，0，0，0，0，0，0，0，0，0，0，0，0，0，0，0，0，0，0，0，}，</v>
      </c>
    </row>
    <row r="117" spans="4:4" x14ac:dyDescent="0.2">
      <c r="D117" t="str">
        <f t="shared" si="32"/>
        <v>{93，29，0，0，0，0，0，0，0，0，0，0，0，0，0，0，0，0，0，0，0，0，}，</v>
      </c>
    </row>
    <row r="118" spans="4:4" x14ac:dyDescent="0.2">
      <c r="D118" t="str">
        <f t="shared" si="32"/>
        <v>{80，16，0，0，0，0，0，0，0，0，0，0，0，0，0，0，0，0，0，0，0，0，}，</v>
      </c>
    </row>
    <row r="119" spans="4:4" x14ac:dyDescent="0.2">
      <c r="D119" t="str">
        <f t="shared" si="32"/>
        <v>{113，49，0，0，0，0，0，0，0，0，0，0，0，0，0，0，0，0，0，0，0，0，}，</v>
      </c>
    </row>
    <row r="120" spans="4:4" x14ac:dyDescent="0.2">
      <c r="D120" t="str">
        <f t="shared" si="32"/>
        <v>{94，30，0，0，0，0，0，0，0，0，0，0，0，0，0，0，0，0，0，0，0，0，}，</v>
      </c>
    </row>
    <row r="121" spans="4:4" x14ac:dyDescent="0.2">
      <c r="D121" t="str">
        <f t="shared" si="32"/>
        <v>{86，22，0，0，0，0，0，0，0，0，0，0，0，0，0，0，0，0，0，0，0，0，}，</v>
      </c>
    </row>
    <row r="122" spans="4:4" x14ac:dyDescent="0.2">
      <c r="D122" t="str">
        <f t="shared" si="32"/>
        <v>{84，20，0，0，0，0，0，0，0，0，0，0，0，0，0，0，0，0，0，0，0，0，}，</v>
      </c>
    </row>
    <row r="123" spans="4:4" x14ac:dyDescent="0.2">
      <c r="D123" t="str">
        <f t="shared" si="32"/>
        <v>{107，43，0，0，0，0，0，0，0，0，0，0，0，0，0，0，0，0，0，0，0，0，}，</v>
      </c>
    </row>
    <row r="124" spans="4:4" x14ac:dyDescent="0.2">
      <c r="D124" t="str">
        <f t="shared" si="32"/>
        <v>{82，18，0，0，0，0，0，0，0，0，0，0，0，0，0，0，0，0，0，0，0，0，}，</v>
      </c>
    </row>
    <row r="125" spans="4:4" x14ac:dyDescent="0.2">
      <c r="D125" t="str">
        <f t="shared" si="32"/>
        <v>{102，38，0，0，0，0，0，0，0，0，0，0，0，0，0，0，0，0，0，0，0，0，}，</v>
      </c>
    </row>
    <row r="126" spans="4:4" x14ac:dyDescent="0.2">
      <c r="D126" t="str">
        <f t="shared" si="32"/>
        <v>{65，71，77，83，89，95，101，109，88，96，1，7，13，19，25，31，37，45，24，32，52，0，}，</v>
      </c>
    </row>
    <row r="127" spans="4:4" x14ac:dyDescent="0.2">
      <c r="D127" t="str">
        <f t="shared" si="32"/>
        <v>{68，4，0，0，0，0，0，0，0，0，0，0，0，0，0，0，0，0，0，0，0，0，}，</v>
      </c>
    </row>
    <row r="128" spans="4:4" x14ac:dyDescent="0.2">
      <c r="D128" t="str">
        <f t="shared" si="32"/>
        <v>{66，2，0，0，0，0，0，0，0，0，0，0，0，0，0，0，0，0，0，0，0，0，}，</v>
      </c>
    </row>
    <row r="129" spans="4:19" x14ac:dyDescent="0.2">
      <c r="D129" t="str">
        <f t="shared" si="32"/>
        <v>{70，6，0，0，0，0，0，0，0，0，0，0，0，0，0，0，0，0，0，0，0，0，}，</v>
      </c>
    </row>
    <row r="132" spans="4:19" x14ac:dyDescent="0.2">
      <c r="Q132" t="s">
        <v>234</v>
      </c>
      <c r="R132" t="s">
        <v>235</v>
      </c>
      <c r="S132" t="s">
        <v>236</v>
      </c>
    </row>
    <row r="133" spans="4:19" x14ac:dyDescent="0.2">
      <c r="E133" t="s">
        <v>93</v>
      </c>
      <c r="F133" s="3" t="s">
        <v>128</v>
      </c>
      <c r="G133" t="s">
        <v>93</v>
      </c>
      <c r="H133" t="s">
        <v>92</v>
      </c>
      <c r="J133" t="str">
        <f t="shared" ref="J133:J164" si="33">CONCATENATE($E$133,F133,$G$133,$H$133)</f>
        <v>"J6123-1",</v>
      </c>
      <c r="N133">
        <v>1</v>
      </c>
      <c r="O133">
        <v>65</v>
      </c>
    </row>
    <row r="134" spans="4:19" x14ac:dyDescent="0.2">
      <c r="F134" s="3" t="s">
        <v>129</v>
      </c>
      <c r="J134" t="str">
        <f t="shared" si="33"/>
        <v>"J6123-2",</v>
      </c>
      <c r="N134">
        <v>2</v>
      </c>
      <c r="O134">
        <v>66</v>
      </c>
    </row>
    <row r="135" spans="4:19" x14ac:dyDescent="0.2">
      <c r="F135" s="3" t="s">
        <v>130</v>
      </c>
      <c r="J135" t="str">
        <f t="shared" si="33"/>
        <v>"J6123-3",</v>
      </c>
      <c r="N135">
        <v>3</v>
      </c>
      <c r="O135">
        <v>67</v>
      </c>
    </row>
    <row r="136" spans="4:19" x14ac:dyDescent="0.2">
      <c r="F136" s="3" t="s">
        <v>131</v>
      </c>
      <c r="J136" t="str">
        <f t="shared" si="33"/>
        <v>"J6123-4",</v>
      </c>
      <c r="N136">
        <v>4</v>
      </c>
      <c r="O136">
        <v>68</v>
      </c>
    </row>
    <row r="137" spans="4:19" x14ac:dyDescent="0.2">
      <c r="F137" s="3" t="s">
        <v>132</v>
      </c>
      <c r="J137" t="str">
        <f t="shared" si="33"/>
        <v>"J6123-5",</v>
      </c>
      <c r="N137">
        <v>5</v>
      </c>
      <c r="O137">
        <v>69</v>
      </c>
    </row>
    <row r="138" spans="4:19" x14ac:dyDescent="0.2">
      <c r="F138" s="3" t="s">
        <v>133</v>
      </c>
      <c r="J138" t="str">
        <f t="shared" si="33"/>
        <v>"J6123-6",</v>
      </c>
      <c r="N138">
        <v>6</v>
      </c>
      <c r="O138">
        <v>70</v>
      </c>
    </row>
    <row r="139" spans="4:19" x14ac:dyDescent="0.2">
      <c r="F139" s="3" t="s">
        <v>134</v>
      </c>
      <c r="J139" t="str">
        <f t="shared" si="33"/>
        <v>"J6123-7",</v>
      </c>
      <c r="N139">
        <v>7</v>
      </c>
      <c r="O139">
        <v>71</v>
      </c>
    </row>
    <row r="140" spans="4:19" x14ac:dyDescent="0.2">
      <c r="F140" s="3" t="s">
        <v>135</v>
      </c>
      <c r="J140" t="str">
        <f t="shared" si="33"/>
        <v>"J6123-8",</v>
      </c>
      <c r="N140">
        <v>8</v>
      </c>
      <c r="O140">
        <v>72</v>
      </c>
    </row>
    <row r="141" spans="4:19" x14ac:dyDescent="0.2">
      <c r="F141" s="3" t="s">
        <v>136</v>
      </c>
      <c r="J141" t="str">
        <f t="shared" si="33"/>
        <v>"J6123-9",</v>
      </c>
      <c r="N141">
        <v>9</v>
      </c>
      <c r="O141">
        <v>73</v>
      </c>
    </row>
    <row r="142" spans="4:19" x14ac:dyDescent="0.2">
      <c r="F142" s="3" t="s">
        <v>137</v>
      </c>
      <c r="J142" t="str">
        <f t="shared" si="33"/>
        <v>"J6123-10",</v>
      </c>
      <c r="N142">
        <v>10</v>
      </c>
      <c r="O142">
        <v>74</v>
      </c>
    </row>
    <row r="143" spans="4:19" x14ac:dyDescent="0.2">
      <c r="F143" s="3" t="s">
        <v>138</v>
      </c>
      <c r="J143" t="str">
        <f t="shared" si="33"/>
        <v>"J6123-11",</v>
      </c>
      <c r="N143">
        <v>11</v>
      </c>
      <c r="O143">
        <v>75</v>
      </c>
    </row>
    <row r="144" spans="4:19" x14ac:dyDescent="0.2">
      <c r="F144" s="3" t="s">
        <v>139</v>
      </c>
      <c r="J144" t="str">
        <f t="shared" si="33"/>
        <v>"J6123-12",</v>
      </c>
      <c r="N144">
        <v>12</v>
      </c>
      <c r="O144">
        <v>76</v>
      </c>
    </row>
    <row r="145" spans="6:15" x14ac:dyDescent="0.2">
      <c r="F145" s="3" t="s">
        <v>140</v>
      </c>
      <c r="J145" t="str">
        <f t="shared" si="33"/>
        <v>"J6123-13",</v>
      </c>
      <c r="N145">
        <v>13</v>
      </c>
      <c r="O145">
        <v>77</v>
      </c>
    </row>
    <row r="146" spans="6:15" x14ac:dyDescent="0.2">
      <c r="F146" s="3" t="s">
        <v>141</v>
      </c>
      <c r="J146" t="str">
        <f t="shared" si="33"/>
        <v>"J6123-14",</v>
      </c>
      <c r="N146">
        <v>14</v>
      </c>
      <c r="O146">
        <v>78</v>
      </c>
    </row>
    <row r="147" spans="6:15" x14ac:dyDescent="0.2">
      <c r="F147" s="3" t="s">
        <v>142</v>
      </c>
      <c r="J147" t="str">
        <f t="shared" si="33"/>
        <v>"J6123-15",</v>
      </c>
      <c r="N147">
        <v>15</v>
      </c>
      <c r="O147">
        <v>79</v>
      </c>
    </row>
    <row r="148" spans="6:15" x14ac:dyDescent="0.2">
      <c r="F148" s="3" t="s">
        <v>143</v>
      </c>
      <c r="J148" t="str">
        <f t="shared" si="33"/>
        <v>"J6123-16",</v>
      </c>
      <c r="N148">
        <v>16</v>
      </c>
      <c r="O148">
        <v>80</v>
      </c>
    </row>
    <row r="149" spans="6:15" x14ac:dyDescent="0.2">
      <c r="F149" s="3" t="s">
        <v>144</v>
      </c>
      <c r="J149" t="str">
        <f t="shared" si="33"/>
        <v>"J6123-17",</v>
      </c>
      <c r="N149">
        <v>17</v>
      </c>
      <c r="O149">
        <v>81</v>
      </c>
    </row>
    <row r="150" spans="6:15" x14ac:dyDescent="0.2">
      <c r="F150" s="3" t="s">
        <v>145</v>
      </c>
      <c r="J150" t="str">
        <f t="shared" si="33"/>
        <v>"J6123-18",</v>
      </c>
      <c r="N150">
        <v>18</v>
      </c>
      <c r="O150">
        <v>82</v>
      </c>
    </row>
    <row r="151" spans="6:15" x14ac:dyDescent="0.2">
      <c r="F151" s="3" t="s">
        <v>146</v>
      </c>
      <c r="J151" t="str">
        <f t="shared" si="33"/>
        <v>"J6123-19",</v>
      </c>
      <c r="N151">
        <v>19</v>
      </c>
      <c r="O151">
        <v>83</v>
      </c>
    </row>
    <row r="152" spans="6:15" x14ac:dyDescent="0.2">
      <c r="F152" s="3" t="s">
        <v>147</v>
      </c>
      <c r="J152" t="str">
        <f t="shared" si="33"/>
        <v>"J6123-20",</v>
      </c>
      <c r="N152">
        <v>20</v>
      </c>
      <c r="O152">
        <v>84</v>
      </c>
    </row>
    <row r="153" spans="6:15" x14ac:dyDescent="0.2">
      <c r="F153" s="3" t="s">
        <v>148</v>
      </c>
      <c r="J153" t="str">
        <f t="shared" si="33"/>
        <v>"J6123-21",</v>
      </c>
      <c r="N153">
        <v>21</v>
      </c>
      <c r="O153">
        <v>85</v>
      </c>
    </row>
    <row r="154" spans="6:15" x14ac:dyDescent="0.2">
      <c r="F154" s="3" t="s">
        <v>149</v>
      </c>
      <c r="J154" t="str">
        <f t="shared" si="33"/>
        <v>"J6123-22",</v>
      </c>
      <c r="N154">
        <v>22</v>
      </c>
      <c r="O154">
        <v>86</v>
      </c>
    </row>
    <row r="155" spans="6:15" x14ac:dyDescent="0.2">
      <c r="F155" s="3" t="s">
        <v>150</v>
      </c>
      <c r="J155" t="str">
        <f t="shared" si="33"/>
        <v>"J6123-23",</v>
      </c>
      <c r="N155">
        <v>23</v>
      </c>
      <c r="O155">
        <v>87</v>
      </c>
    </row>
    <row r="156" spans="6:15" x14ac:dyDescent="0.2">
      <c r="F156" s="3" t="s">
        <v>151</v>
      </c>
      <c r="J156" t="str">
        <f t="shared" si="33"/>
        <v>"J6123-24",</v>
      </c>
      <c r="N156">
        <v>24</v>
      </c>
      <c r="O156">
        <v>88</v>
      </c>
    </row>
    <row r="157" spans="6:15" x14ac:dyDescent="0.2">
      <c r="F157" s="3" t="s">
        <v>152</v>
      </c>
      <c r="J157" t="str">
        <f t="shared" si="33"/>
        <v>"J6123-25",</v>
      </c>
      <c r="N157">
        <v>25</v>
      </c>
      <c r="O157">
        <v>89</v>
      </c>
    </row>
    <row r="158" spans="6:15" x14ac:dyDescent="0.2">
      <c r="F158" s="3" t="s">
        <v>153</v>
      </c>
      <c r="J158" t="str">
        <f t="shared" si="33"/>
        <v>"J6123-26",</v>
      </c>
      <c r="N158">
        <v>26</v>
      </c>
      <c r="O158">
        <v>90</v>
      </c>
    </row>
    <row r="159" spans="6:15" x14ac:dyDescent="0.2">
      <c r="F159" s="3" t="s">
        <v>154</v>
      </c>
      <c r="J159" t="str">
        <f t="shared" si="33"/>
        <v>"J6123-27",</v>
      </c>
      <c r="N159">
        <v>27</v>
      </c>
      <c r="O159">
        <v>91</v>
      </c>
    </row>
    <row r="160" spans="6:15" x14ac:dyDescent="0.2">
      <c r="F160" s="3" t="s">
        <v>155</v>
      </c>
      <c r="J160" t="str">
        <f t="shared" si="33"/>
        <v>"J6123-28",</v>
      </c>
      <c r="N160">
        <v>28</v>
      </c>
      <c r="O160">
        <v>92</v>
      </c>
    </row>
    <row r="161" spans="6:15" x14ac:dyDescent="0.2">
      <c r="F161" s="3" t="s">
        <v>156</v>
      </c>
      <c r="J161" t="str">
        <f t="shared" si="33"/>
        <v>"J6123-29",</v>
      </c>
      <c r="N161">
        <v>29</v>
      </c>
      <c r="O161">
        <v>93</v>
      </c>
    </row>
    <row r="162" spans="6:15" x14ac:dyDescent="0.2">
      <c r="F162" s="3" t="s">
        <v>157</v>
      </c>
      <c r="J162" t="str">
        <f t="shared" si="33"/>
        <v>"J6123-30",</v>
      </c>
      <c r="N162">
        <v>30</v>
      </c>
      <c r="O162">
        <v>94</v>
      </c>
    </row>
    <row r="163" spans="6:15" x14ac:dyDescent="0.2">
      <c r="F163" s="3" t="s">
        <v>158</v>
      </c>
      <c r="J163" t="str">
        <f t="shared" si="33"/>
        <v>"J6123-31",</v>
      </c>
      <c r="N163">
        <v>31</v>
      </c>
      <c r="O163">
        <v>95</v>
      </c>
    </row>
    <row r="164" spans="6:15" x14ac:dyDescent="0.2">
      <c r="F164" s="3" t="s">
        <v>159</v>
      </c>
      <c r="J164" t="str">
        <f t="shared" si="33"/>
        <v>"J6123-32",</v>
      </c>
      <c r="N164">
        <v>32</v>
      </c>
      <c r="O164">
        <v>96</v>
      </c>
    </row>
    <row r="165" spans="6:15" x14ac:dyDescent="0.2">
      <c r="F165" s="3" t="s">
        <v>160</v>
      </c>
      <c r="J165" t="str">
        <f t="shared" ref="J165:J196" si="34">CONCATENATE($E$133,F165,$G$133,$H$133)</f>
        <v>"J6123-33",</v>
      </c>
      <c r="N165">
        <v>33</v>
      </c>
      <c r="O165">
        <v>97</v>
      </c>
    </row>
    <row r="166" spans="6:15" x14ac:dyDescent="0.2">
      <c r="F166" s="3" t="s">
        <v>161</v>
      </c>
      <c r="J166" t="str">
        <f t="shared" si="34"/>
        <v>"J6123-34",</v>
      </c>
      <c r="N166">
        <v>34</v>
      </c>
      <c r="O166">
        <v>98</v>
      </c>
    </row>
    <row r="167" spans="6:15" x14ac:dyDescent="0.2">
      <c r="F167" s="3" t="s">
        <v>162</v>
      </c>
      <c r="J167" t="str">
        <f t="shared" si="34"/>
        <v>"J6123-35",</v>
      </c>
      <c r="N167">
        <v>35</v>
      </c>
      <c r="O167">
        <v>99</v>
      </c>
    </row>
    <row r="168" spans="6:15" x14ac:dyDescent="0.2">
      <c r="F168" s="3" t="s">
        <v>163</v>
      </c>
      <c r="J168" t="str">
        <f t="shared" si="34"/>
        <v>"J6123-36",</v>
      </c>
      <c r="N168">
        <v>36</v>
      </c>
      <c r="O168">
        <v>100</v>
      </c>
    </row>
    <row r="169" spans="6:15" x14ac:dyDescent="0.2">
      <c r="F169" s="3" t="s">
        <v>164</v>
      </c>
      <c r="J169" t="str">
        <f t="shared" si="34"/>
        <v>"J6123-37",</v>
      </c>
      <c r="N169">
        <v>37</v>
      </c>
      <c r="O169">
        <v>101</v>
      </c>
    </row>
    <row r="170" spans="6:15" x14ac:dyDescent="0.2">
      <c r="F170" s="3" t="s">
        <v>165</v>
      </c>
      <c r="J170" t="str">
        <f t="shared" si="34"/>
        <v>"J6123-38",</v>
      </c>
      <c r="N170">
        <v>38</v>
      </c>
      <c r="O170">
        <v>102</v>
      </c>
    </row>
    <row r="171" spans="6:15" x14ac:dyDescent="0.2">
      <c r="F171" s="3" t="s">
        <v>166</v>
      </c>
      <c r="J171" t="str">
        <f t="shared" si="34"/>
        <v>"J6123-39",</v>
      </c>
      <c r="N171">
        <v>39</v>
      </c>
      <c r="O171">
        <v>103</v>
      </c>
    </row>
    <row r="172" spans="6:15" x14ac:dyDescent="0.2">
      <c r="F172" s="3" t="s">
        <v>167</v>
      </c>
      <c r="J172" t="str">
        <f t="shared" si="34"/>
        <v>"J6123-40",</v>
      </c>
      <c r="N172">
        <v>40</v>
      </c>
      <c r="O172">
        <v>104</v>
      </c>
    </row>
    <row r="173" spans="6:15" x14ac:dyDescent="0.2">
      <c r="F173" s="3" t="s">
        <v>168</v>
      </c>
      <c r="J173" t="str">
        <f t="shared" si="34"/>
        <v>"J6123-41",</v>
      </c>
      <c r="N173">
        <v>41</v>
      </c>
      <c r="O173">
        <v>105</v>
      </c>
    </row>
    <row r="174" spans="6:15" x14ac:dyDescent="0.2">
      <c r="F174" s="3" t="s">
        <v>169</v>
      </c>
      <c r="J174" t="str">
        <f t="shared" si="34"/>
        <v>"J6123-42",</v>
      </c>
      <c r="N174">
        <v>42</v>
      </c>
      <c r="O174">
        <v>106</v>
      </c>
    </row>
    <row r="175" spans="6:15" x14ac:dyDescent="0.2">
      <c r="F175" s="3" t="s">
        <v>170</v>
      </c>
      <c r="J175" t="str">
        <f t="shared" si="34"/>
        <v>"J6123-43",</v>
      </c>
      <c r="N175">
        <v>43</v>
      </c>
      <c r="O175">
        <v>107</v>
      </c>
    </row>
    <row r="176" spans="6:15" x14ac:dyDescent="0.2">
      <c r="F176" s="3" t="s">
        <v>171</v>
      </c>
      <c r="J176" t="str">
        <f t="shared" si="34"/>
        <v>"J6123-44",</v>
      </c>
      <c r="N176">
        <v>44</v>
      </c>
      <c r="O176">
        <v>108</v>
      </c>
    </row>
    <row r="177" spans="6:15" x14ac:dyDescent="0.2">
      <c r="F177" s="3" t="s">
        <v>172</v>
      </c>
      <c r="J177" t="str">
        <f t="shared" si="34"/>
        <v>"J6123-45",</v>
      </c>
      <c r="N177">
        <v>45</v>
      </c>
      <c r="O177">
        <v>109</v>
      </c>
    </row>
    <row r="178" spans="6:15" x14ac:dyDescent="0.2">
      <c r="F178" s="3" t="s">
        <v>173</v>
      </c>
      <c r="J178" t="str">
        <f t="shared" si="34"/>
        <v>"J6123-46",</v>
      </c>
      <c r="N178">
        <v>46</v>
      </c>
      <c r="O178">
        <v>110</v>
      </c>
    </row>
    <row r="179" spans="6:15" x14ac:dyDescent="0.2">
      <c r="F179" s="3" t="s">
        <v>174</v>
      </c>
      <c r="J179" t="str">
        <f t="shared" si="34"/>
        <v>"J6123-47",</v>
      </c>
      <c r="N179">
        <v>47</v>
      </c>
      <c r="O179">
        <v>111</v>
      </c>
    </row>
    <row r="180" spans="6:15" x14ac:dyDescent="0.2">
      <c r="F180" s="3" t="s">
        <v>175</v>
      </c>
      <c r="J180" t="str">
        <f t="shared" si="34"/>
        <v>"J6123-48",</v>
      </c>
      <c r="N180">
        <v>48</v>
      </c>
      <c r="O180">
        <v>112</v>
      </c>
    </row>
    <row r="181" spans="6:15" x14ac:dyDescent="0.2">
      <c r="F181" s="3" t="s">
        <v>176</v>
      </c>
      <c r="J181" t="str">
        <f t="shared" si="34"/>
        <v>"J6123-49",</v>
      </c>
      <c r="N181">
        <v>49</v>
      </c>
      <c r="O181">
        <v>113</v>
      </c>
    </row>
    <row r="182" spans="6:15" x14ac:dyDescent="0.2">
      <c r="F182" s="3" t="s">
        <v>177</v>
      </c>
      <c r="J182" t="str">
        <f t="shared" si="34"/>
        <v>"J6123-50",</v>
      </c>
      <c r="N182">
        <v>50</v>
      </c>
      <c r="O182">
        <v>114</v>
      </c>
    </row>
    <row r="183" spans="6:15" x14ac:dyDescent="0.2">
      <c r="F183" s="3" t="s">
        <v>178</v>
      </c>
      <c r="J183" t="str">
        <f t="shared" si="34"/>
        <v>"J6123-51",</v>
      </c>
      <c r="N183">
        <v>51</v>
      </c>
      <c r="O183">
        <v>115</v>
      </c>
    </row>
    <row r="184" spans="6:15" x14ac:dyDescent="0.2">
      <c r="F184" s="3" t="s">
        <v>179</v>
      </c>
      <c r="J184" t="str">
        <f t="shared" si="34"/>
        <v>"J6123-52",</v>
      </c>
      <c r="N184">
        <v>52</v>
      </c>
      <c r="O184">
        <v>116</v>
      </c>
    </row>
    <row r="185" spans="6:15" x14ac:dyDescent="0.2">
      <c r="F185" s="3" t="s">
        <v>91</v>
      </c>
      <c r="J185" t="str">
        <f t="shared" si="34"/>
        <v>"NC",</v>
      </c>
    </row>
    <row r="186" spans="6:15" x14ac:dyDescent="0.2">
      <c r="F186" s="3" t="s">
        <v>91</v>
      </c>
      <c r="J186" t="str">
        <f t="shared" si="34"/>
        <v>"NC",</v>
      </c>
    </row>
    <row r="187" spans="6:15" x14ac:dyDescent="0.2">
      <c r="F187" s="3" t="s">
        <v>91</v>
      </c>
      <c r="J187" t="str">
        <f t="shared" si="34"/>
        <v>"NC",</v>
      </c>
    </row>
    <row r="188" spans="6:15" x14ac:dyDescent="0.2">
      <c r="F188" s="3" t="s">
        <v>91</v>
      </c>
      <c r="J188" t="str">
        <f t="shared" si="34"/>
        <v>"NC",</v>
      </c>
    </row>
    <row r="189" spans="6:15" x14ac:dyDescent="0.2">
      <c r="F189" s="3" t="s">
        <v>91</v>
      </c>
      <c r="J189" t="str">
        <f t="shared" si="34"/>
        <v>"NC",</v>
      </c>
    </row>
    <row r="190" spans="6:15" x14ac:dyDescent="0.2">
      <c r="F190" s="3" t="s">
        <v>91</v>
      </c>
      <c r="J190" t="str">
        <f t="shared" si="34"/>
        <v>"NC",</v>
      </c>
    </row>
    <row r="191" spans="6:15" x14ac:dyDescent="0.2">
      <c r="F191" s="3" t="s">
        <v>91</v>
      </c>
      <c r="J191" t="str">
        <f t="shared" si="34"/>
        <v>"NC",</v>
      </c>
    </row>
    <row r="192" spans="6:15" x14ac:dyDescent="0.2">
      <c r="F192" s="3" t="s">
        <v>91</v>
      </c>
      <c r="J192" t="str">
        <f t="shared" si="34"/>
        <v>"NC",</v>
      </c>
    </row>
    <row r="193" spans="6:10" x14ac:dyDescent="0.2">
      <c r="F193" s="3" t="s">
        <v>91</v>
      </c>
      <c r="J193" t="str">
        <f t="shared" si="34"/>
        <v>"NC",</v>
      </c>
    </row>
    <row r="194" spans="6:10" x14ac:dyDescent="0.2">
      <c r="F194" s="3" t="s">
        <v>91</v>
      </c>
      <c r="J194" t="str">
        <f t="shared" si="34"/>
        <v>"NC",</v>
      </c>
    </row>
    <row r="195" spans="6:10" x14ac:dyDescent="0.2">
      <c r="F195" s="3" t="s">
        <v>91</v>
      </c>
      <c r="J195" t="str">
        <f t="shared" si="34"/>
        <v>"NC",</v>
      </c>
    </row>
    <row r="196" spans="6:10" x14ac:dyDescent="0.2">
      <c r="F196" s="3" t="s">
        <v>91</v>
      </c>
      <c r="J196" t="str">
        <f t="shared" si="34"/>
        <v>"NC",</v>
      </c>
    </row>
    <row r="197" spans="6:10" x14ac:dyDescent="0.2">
      <c r="F197" s="3" t="s">
        <v>180</v>
      </c>
      <c r="J197" t="str">
        <f t="shared" ref="J197:J228" si="35">CONCATENATE($E$133,F197,$G$133,$H$133)</f>
        <v>"J6115-1",</v>
      </c>
    </row>
    <row r="198" spans="6:10" x14ac:dyDescent="0.2">
      <c r="F198" s="3" t="s">
        <v>181</v>
      </c>
      <c r="J198" t="str">
        <f t="shared" si="35"/>
        <v>"J6115-2",</v>
      </c>
    </row>
    <row r="199" spans="6:10" x14ac:dyDescent="0.2">
      <c r="F199" s="3" t="s">
        <v>182</v>
      </c>
      <c r="J199" t="str">
        <f t="shared" si="35"/>
        <v>"J6115-3",</v>
      </c>
    </row>
    <row r="200" spans="6:10" x14ac:dyDescent="0.2">
      <c r="F200" s="3" t="s">
        <v>183</v>
      </c>
      <c r="J200" t="str">
        <f t="shared" si="35"/>
        <v>"J6115-4",</v>
      </c>
    </row>
    <row r="201" spans="6:10" x14ac:dyDescent="0.2">
      <c r="F201" s="3" t="s">
        <v>184</v>
      </c>
      <c r="J201" t="str">
        <f t="shared" si="35"/>
        <v>"J6115-5",</v>
      </c>
    </row>
    <row r="202" spans="6:10" x14ac:dyDescent="0.2">
      <c r="F202" s="3" t="s">
        <v>185</v>
      </c>
      <c r="J202" t="str">
        <f t="shared" si="35"/>
        <v>"J6115-6",</v>
      </c>
    </row>
    <row r="203" spans="6:10" x14ac:dyDescent="0.2">
      <c r="F203" s="3" t="s">
        <v>186</v>
      </c>
      <c r="J203" t="str">
        <f t="shared" si="35"/>
        <v>"J6115-7",</v>
      </c>
    </row>
    <row r="204" spans="6:10" x14ac:dyDescent="0.2">
      <c r="F204" s="3" t="s">
        <v>187</v>
      </c>
      <c r="J204" t="str">
        <f t="shared" si="35"/>
        <v>"J6115-8",</v>
      </c>
    </row>
    <row r="205" spans="6:10" x14ac:dyDescent="0.2">
      <c r="F205" s="3" t="s">
        <v>188</v>
      </c>
      <c r="J205" t="str">
        <f t="shared" si="35"/>
        <v>"J6115-9",</v>
      </c>
    </row>
    <row r="206" spans="6:10" x14ac:dyDescent="0.2">
      <c r="F206" s="3" t="s">
        <v>189</v>
      </c>
      <c r="J206" t="str">
        <f t="shared" si="35"/>
        <v>"J6115-10",</v>
      </c>
    </row>
    <row r="207" spans="6:10" x14ac:dyDescent="0.2">
      <c r="F207" s="3" t="s">
        <v>190</v>
      </c>
      <c r="J207" t="str">
        <f t="shared" si="35"/>
        <v>"J6115-11",</v>
      </c>
    </row>
    <row r="208" spans="6:10" x14ac:dyDescent="0.2">
      <c r="F208" s="3" t="s">
        <v>191</v>
      </c>
      <c r="J208" t="str">
        <f t="shared" si="35"/>
        <v>"J6115-12",</v>
      </c>
    </row>
    <row r="209" spans="6:10" x14ac:dyDescent="0.2">
      <c r="F209" s="3" t="s">
        <v>192</v>
      </c>
      <c r="J209" t="str">
        <f t="shared" si="35"/>
        <v>"J6115-13",</v>
      </c>
    </row>
    <row r="210" spans="6:10" x14ac:dyDescent="0.2">
      <c r="F210" s="3" t="s">
        <v>193</v>
      </c>
      <c r="J210" t="str">
        <f t="shared" si="35"/>
        <v>"J6115-14",</v>
      </c>
    </row>
    <row r="211" spans="6:10" x14ac:dyDescent="0.2">
      <c r="F211" s="3" t="s">
        <v>194</v>
      </c>
      <c r="J211" t="str">
        <f t="shared" si="35"/>
        <v>"J6115-15",</v>
      </c>
    </row>
    <row r="212" spans="6:10" x14ac:dyDescent="0.2">
      <c r="F212" s="3" t="s">
        <v>195</v>
      </c>
      <c r="J212" t="str">
        <f t="shared" si="35"/>
        <v>"J6115-16",</v>
      </c>
    </row>
    <row r="213" spans="6:10" x14ac:dyDescent="0.2">
      <c r="F213" s="3" t="s">
        <v>196</v>
      </c>
      <c r="J213" t="str">
        <f t="shared" si="35"/>
        <v>"J6115-17",</v>
      </c>
    </row>
    <row r="214" spans="6:10" x14ac:dyDescent="0.2">
      <c r="F214" s="3" t="s">
        <v>197</v>
      </c>
      <c r="J214" t="str">
        <f t="shared" si="35"/>
        <v>"J6115-18",</v>
      </c>
    </row>
    <row r="215" spans="6:10" x14ac:dyDescent="0.2">
      <c r="F215" s="3" t="s">
        <v>198</v>
      </c>
      <c r="J215" t="str">
        <f t="shared" si="35"/>
        <v>"J6115-19",</v>
      </c>
    </row>
    <row r="216" spans="6:10" x14ac:dyDescent="0.2">
      <c r="F216" s="3" t="s">
        <v>199</v>
      </c>
      <c r="J216" t="str">
        <f t="shared" si="35"/>
        <v>"J6115-20",</v>
      </c>
    </row>
    <row r="217" spans="6:10" x14ac:dyDescent="0.2">
      <c r="F217" s="3" t="s">
        <v>200</v>
      </c>
      <c r="J217" t="str">
        <f t="shared" si="35"/>
        <v>"J6115-21",</v>
      </c>
    </row>
    <row r="218" spans="6:10" x14ac:dyDescent="0.2">
      <c r="F218" s="3" t="s">
        <v>201</v>
      </c>
      <c r="J218" t="str">
        <f t="shared" si="35"/>
        <v>"J6115-22",</v>
      </c>
    </row>
    <row r="219" spans="6:10" x14ac:dyDescent="0.2">
      <c r="F219" s="3" t="s">
        <v>202</v>
      </c>
      <c r="J219" t="str">
        <f t="shared" si="35"/>
        <v>"J6115-23",</v>
      </c>
    </row>
    <row r="220" spans="6:10" x14ac:dyDescent="0.2">
      <c r="F220" s="3" t="s">
        <v>203</v>
      </c>
      <c r="J220" t="str">
        <f t="shared" si="35"/>
        <v>"J6115-24",</v>
      </c>
    </row>
    <row r="221" spans="6:10" x14ac:dyDescent="0.2">
      <c r="F221" s="3" t="s">
        <v>204</v>
      </c>
      <c r="J221" t="str">
        <f t="shared" si="35"/>
        <v>"J6115-25",</v>
      </c>
    </row>
    <row r="222" spans="6:10" x14ac:dyDescent="0.2">
      <c r="F222" s="3" t="s">
        <v>205</v>
      </c>
      <c r="J222" t="str">
        <f t="shared" si="35"/>
        <v>"J6115-26",</v>
      </c>
    </row>
    <row r="223" spans="6:10" x14ac:dyDescent="0.2">
      <c r="F223" s="3" t="s">
        <v>206</v>
      </c>
      <c r="J223" t="str">
        <f t="shared" si="35"/>
        <v>"J6115-27",</v>
      </c>
    </row>
    <row r="224" spans="6:10" x14ac:dyDescent="0.2">
      <c r="F224" s="3" t="s">
        <v>207</v>
      </c>
      <c r="J224" t="str">
        <f t="shared" si="35"/>
        <v>"J6115-28",</v>
      </c>
    </row>
    <row r="225" spans="6:10" x14ac:dyDescent="0.2">
      <c r="F225" s="3" t="s">
        <v>208</v>
      </c>
      <c r="J225" t="str">
        <f t="shared" si="35"/>
        <v>"J6115-29",</v>
      </c>
    </row>
    <row r="226" spans="6:10" x14ac:dyDescent="0.2">
      <c r="F226" s="3" t="s">
        <v>209</v>
      </c>
      <c r="J226" t="str">
        <f t="shared" si="35"/>
        <v>"J6115-30",</v>
      </c>
    </row>
    <row r="227" spans="6:10" x14ac:dyDescent="0.2">
      <c r="F227" s="3" t="s">
        <v>210</v>
      </c>
      <c r="J227" t="str">
        <f t="shared" si="35"/>
        <v>"J6115-31",</v>
      </c>
    </row>
    <row r="228" spans="6:10" x14ac:dyDescent="0.2">
      <c r="F228" s="3" t="s">
        <v>211</v>
      </c>
      <c r="J228" t="str">
        <f t="shared" si="35"/>
        <v>"J6115-32",</v>
      </c>
    </row>
    <row r="229" spans="6:10" x14ac:dyDescent="0.2">
      <c r="F229" s="3" t="s">
        <v>212</v>
      </c>
      <c r="J229" t="str">
        <f t="shared" ref="J229:J252" si="36">CONCATENATE($E$133,F229,$G$133,$H$133)</f>
        <v>"J6115-33",</v>
      </c>
    </row>
    <row r="230" spans="6:10" x14ac:dyDescent="0.2">
      <c r="F230" s="3" t="s">
        <v>213</v>
      </c>
      <c r="J230" t="str">
        <f t="shared" si="36"/>
        <v>"J6115-34",</v>
      </c>
    </row>
    <row r="231" spans="6:10" x14ac:dyDescent="0.2">
      <c r="F231" s="3" t="s">
        <v>214</v>
      </c>
      <c r="J231" t="str">
        <f t="shared" si="36"/>
        <v>"J6115-35",</v>
      </c>
    </row>
    <row r="232" spans="6:10" x14ac:dyDescent="0.2">
      <c r="F232" s="3" t="s">
        <v>215</v>
      </c>
      <c r="J232" t="str">
        <f t="shared" si="36"/>
        <v>"J6115-36",</v>
      </c>
    </row>
    <row r="233" spans="6:10" x14ac:dyDescent="0.2">
      <c r="F233" s="3" t="s">
        <v>216</v>
      </c>
      <c r="J233" t="str">
        <f t="shared" si="36"/>
        <v>"J6115-37",</v>
      </c>
    </row>
    <row r="234" spans="6:10" x14ac:dyDescent="0.2">
      <c r="F234" s="3" t="s">
        <v>217</v>
      </c>
      <c r="J234" t="str">
        <f t="shared" si="36"/>
        <v>"J6115-38",</v>
      </c>
    </row>
    <row r="235" spans="6:10" x14ac:dyDescent="0.2">
      <c r="F235" s="3" t="s">
        <v>218</v>
      </c>
      <c r="J235" t="str">
        <f t="shared" si="36"/>
        <v>"J6115-39",</v>
      </c>
    </row>
    <row r="236" spans="6:10" x14ac:dyDescent="0.2">
      <c r="F236" s="3" t="s">
        <v>219</v>
      </c>
      <c r="J236" t="str">
        <f t="shared" si="36"/>
        <v>"J6115-40",</v>
      </c>
    </row>
    <row r="237" spans="6:10" x14ac:dyDescent="0.2">
      <c r="F237" s="3" t="s">
        <v>220</v>
      </c>
      <c r="J237" t="str">
        <f t="shared" si="36"/>
        <v>"J6115-41",</v>
      </c>
    </row>
    <row r="238" spans="6:10" x14ac:dyDescent="0.2">
      <c r="F238" s="3" t="s">
        <v>221</v>
      </c>
      <c r="J238" t="str">
        <f t="shared" si="36"/>
        <v>"J6115-42",</v>
      </c>
    </row>
    <row r="239" spans="6:10" x14ac:dyDescent="0.2">
      <c r="F239" s="3" t="s">
        <v>222</v>
      </c>
      <c r="J239" t="str">
        <f t="shared" si="36"/>
        <v>"J6115-43",</v>
      </c>
    </row>
    <row r="240" spans="6:10" x14ac:dyDescent="0.2">
      <c r="F240" s="3" t="s">
        <v>223</v>
      </c>
      <c r="J240" t="str">
        <f t="shared" si="36"/>
        <v>"J6115-44",</v>
      </c>
    </row>
    <row r="241" spans="6:10" x14ac:dyDescent="0.2">
      <c r="F241" s="3" t="s">
        <v>224</v>
      </c>
      <c r="J241" t="str">
        <f t="shared" si="36"/>
        <v>"J6115-45",</v>
      </c>
    </row>
    <row r="242" spans="6:10" x14ac:dyDescent="0.2">
      <c r="F242" s="3" t="s">
        <v>225</v>
      </c>
      <c r="J242" t="str">
        <f t="shared" si="36"/>
        <v>"J6115-46",</v>
      </c>
    </row>
    <row r="243" spans="6:10" x14ac:dyDescent="0.2">
      <c r="F243" s="3" t="s">
        <v>226</v>
      </c>
      <c r="J243" t="str">
        <f t="shared" si="36"/>
        <v>"J6115-47",</v>
      </c>
    </row>
    <row r="244" spans="6:10" x14ac:dyDescent="0.2">
      <c r="F244" s="3" t="s">
        <v>227</v>
      </c>
      <c r="J244" t="str">
        <f t="shared" si="36"/>
        <v>"J6115-48",</v>
      </c>
    </row>
    <row r="245" spans="6:10" x14ac:dyDescent="0.2">
      <c r="F245" s="3" t="s">
        <v>228</v>
      </c>
      <c r="J245" t="str">
        <f t="shared" si="36"/>
        <v>"J6115-49",</v>
      </c>
    </row>
    <row r="246" spans="6:10" x14ac:dyDescent="0.2">
      <c r="F246" s="3" t="s">
        <v>229</v>
      </c>
      <c r="J246" t="str">
        <f t="shared" si="36"/>
        <v>"J6115-50",</v>
      </c>
    </row>
    <row r="247" spans="6:10" x14ac:dyDescent="0.2">
      <c r="F247" s="3" t="s">
        <v>230</v>
      </c>
      <c r="J247" t="str">
        <f t="shared" si="36"/>
        <v>"J6115-51",</v>
      </c>
    </row>
    <row r="248" spans="6:10" x14ac:dyDescent="0.2">
      <c r="F248" s="3" t="s">
        <v>231</v>
      </c>
      <c r="J248" t="str">
        <f t="shared" si="36"/>
        <v>"J6115-52",</v>
      </c>
    </row>
    <row r="249" spans="6:10" x14ac:dyDescent="0.2">
      <c r="F249" s="3" t="s">
        <v>233</v>
      </c>
      <c r="J249" t="str">
        <f t="shared" si="36"/>
        <v>"J6123-STEEL",</v>
      </c>
    </row>
    <row r="250" spans="6:10" x14ac:dyDescent="0.2">
      <c r="F250" s="3" t="s">
        <v>233</v>
      </c>
      <c r="J250" t="str">
        <f t="shared" si="36"/>
        <v>"J6123-STEEL",</v>
      </c>
    </row>
    <row r="251" spans="6:10" x14ac:dyDescent="0.2">
      <c r="F251" s="3" t="s">
        <v>232</v>
      </c>
      <c r="J251" t="str">
        <f t="shared" si="36"/>
        <v>"J6115-STEEL",</v>
      </c>
    </row>
    <row r="252" spans="6:10" x14ac:dyDescent="0.2">
      <c r="F252" s="3" t="s">
        <v>232</v>
      </c>
      <c r="J252" t="str">
        <f t="shared" si="36"/>
        <v>"J6115-STEEL",</v>
      </c>
    </row>
  </sheetData>
  <sortState xmlns:xlrd2="http://schemas.microsoft.com/office/spreadsheetml/2017/richdata2" ref="N133:O184">
    <sortCondition ref="O133"/>
  </sortState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uuuuu</dc:creator>
  <cp:lastModifiedBy>Administrator</cp:lastModifiedBy>
  <dcterms:created xsi:type="dcterms:W3CDTF">2015-06-05T18:19:34Z</dcterms:created>
  <dcterms:modified xsi:type="dcterms:W3CDTF">2021-03-23T09:43:41Z</dcterms:modified>
</cp:coreProperties>
</file>