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成长逻辑" sheetId="1" r:id="rId1"/>
    <sheet name="数值测算结果" sheetId="6" r:id="rId2"/>
  </sheets>
  <calcPr calcId="162913"/>
</workbook>
</file>

<file path=xl/calcChain.xml><?xml version="1.0" encoding="utf-8"?>
<calcChain xmlns="http://schemas.openxmlformats.org/spreadsheetml/2006/main">
  <c r="H9" i="6" l="1"/>
  <c r="AJ10" i="6" l="1"/>
  <c r="AN10" i="6"/>
  <c r="AK10" i="6"/>
  <c r="AO10" i="6"/>
  <c r="AH10" i="6"/>
  <c r="AL10" i="6"/>
  <c r="AP10" i="6"/>
  <c r="AI10" i="6"/>
  <c r="AM10" i="6"/>
  <c r="AF10" i="6"/>
  <c r="Y10" i="6"/>
  <c r="AC10" i="6"/>
  <c r="V10" i="6"/>
  <c r="Z10" i="6"/>
  <c r="AD10" i="6"/>
  <c r="W10" i="6"/>
  <c r="AA10" i="6"/>
  <c r="AE10" i="6"/>
  <c r="AG10" i="6"/>
  <c r="X10" i="6"/>
  <c r="AB10" i="6"/>
  <c r="K10" i="6"/>
  <c r="J10" i="6"/>
  <c r="U10" i="6"/>
  <c r="H10" i="6"/>
  <c r="L10" i="6"/>
  <c r="P10" i="6"/>
  <c r="T10" i="6"/>
  <c r="M10" i="6"/>
  <c r="Q10" i="6"/>
  <c r="N10" i="6"/>
  <c r="R10" i="6"/>
  <c r="O10" i="6"/>
  <c r="S10" i="6"/>
  <c r="AI11" i="6" l="1"/>
  <c r="AM11" i="6"/>
  <c r="AJ11" i="6"/>
  <c r="AN11" i="6"/>
  <c r="AK11" i="6"/>
  <c r="AO11" i="6"/>
  <c r="AH11" i="6"/>
  <c r="AL11" i="6"/>
  <c r="AP11" i="6"/>
  <c r="AG11" i="6"/>
  <c r="W11" i="6"/>
  <c r="AA11" i="6"/>
  <c r="AE11" i="6"/>
  <c r="X11" i="6"/>
  <c r="AB11" i="6"/>
  <c r="Y11" i="6"/>
  <c r="AC11" i="6"/>
  <c r="AF11" i="6"/>
  <c r="V11" i="6"/>
  <c r="Z11" i="6"/>
  <c r="AD11" i="6"/>
  <c r="U11" i="6"/>
  <c r="H11" i="6"/>
  <c r="O11" i="6"/>
  <c r="S11" i="6"/>
  <c r="L11" i="6"/>
  <c r="P11" i="6"/>
  <c r="T11" i="6"/>
  <c r="M11" i="6"/>
  <c r="Q11" i="6"/>
  <c r="N11" i="6"/>
  <c r="R11" i="6"/>
  <c r="K11" i="6"/>
  <c r="J11" i="6"/>
  <c r="AH12" i="6" l="1"/>
  <c r="AL12" i="6"/>
  <c r="AP12" i="6"/>
  <c r="AI12" i="6"/>
  <c r="AM12" i="6"/>
  <c r="AJ12" i="6"/>
  <c r="AN12" i="6"/>
  <c r="AK12" i="6"/>
  <c r="AO12" i="6"/>
  <c r="Y12" i="6"/>
  <c r="AC12" i="6"/>
  <c r="AF12" i="6"/>
  <c r="V12" i="6"/>
  <c r="Z12" i="6"/>
  <c r="AD12" i="6"/>
  <c r="AG12" i="6"/>
  <c r="W12" i="6"/>
  <c r="AA12" i="6"/>
  <c r="AE12" i="6"/>
  <c r="X12" i="6"/>
  <c r="AB12" i="6"/>
  <c r="U12" i="6"/>
  <c r="H12" i="6"/>
  <c r="N12" i="6"/>
  <c r="R12" i="6"/>
  <c r="O12" i="6"/>
  <c r="S12" i="6"/>
  <c r="L12" i="6"/>
  <c r="P12" i="6"/>
  <c r="T12" i="6"/>
  <c r="M12" i="6"/>
  <c r="Q12" i="6"/>
  <c r="K12" i="6"/>
  <c r="J12" i="6"/>
  <c r="AK13" i="6" l="1"/>
  <c r="AO13" i="6"/>
  <c r="AH13" i="6"/>
  <c r="AL13" i="6"/>
  <c r="AP13" i="6"/>
  <c r="AI13" i="6"/>
  <c r="AM13" i="6"/>
  <c r="AJ13" i="6"/>
  <c r="AN13" i="6"/>
  <c r="AG13" i="6"/>
  <c r="W13" i="6"/>
  <c r="AA13" i="6"/>
  <c r="AE13" i="6"/>
  <c r="X13" i="6"/>
  <c r="AB13" i="6"/>
  <c r="Y13" i="6"/>
  <c r="AC13" i="6"/>
  <c r="AF13" i="6"/>
  <c r="V13" i="6"/>
  <c r="Z13" i="6"/>
  <c r="AD13" i="6"/>
  <c r="U13" i="6"/>
  <c r="H13" i="6"/>
  <c r="M13" i="6"/>
  <c r="Q13" i="6"/>
  <c r="N13" i="6"/>
  <c r="R13" i="6"/>
  <c r="O13" i="6"/>
  <c r="S13" i="6"/>
  <c r="L13" i="6"/>
  <c r="P13" i="6"/>
  <c r="T13" i="6"/>
  <c r="K13" i="6"/>
  <c r="J13" i="6"/>
  <c r="AJ14" i="6" l="1"/>
  <c r="AN14" i="6"/>
  <c r="AK14" i="6"/>
  <c r="AO14" i="6"/>
  <c r="AH14" i="6"/>
  <c r="AL14" i="6"/>
  <c r="AP14" i="6"/>
  <c r="AI14" i="6"/>
  <c r="AM14" i="6"/>
  <c r="Y14" i="6"/>
  <c r="AC14" i="6"/>
  <c r="AF14" i="6"/>
  <c r="V14" i="6"/>
  <c r="Z14" i="6"/>
  <c r="AD14" i="6"/>
  <c r="AG14" i="6"/>
  <c r="W14" i="6"/>
  <c r="AA14" i="6"/>
  <c r="AE14" i="6"/>
  <c r="X14" i="6"/>
  <c r="AB14" i="6"/>
  <c r="U14" i="6"/>
  <c r="H14" i="6"/>
  <c r="L14" i="6"/>
  <c r="P14" i="6"/>
  <c r="T14" i="6"/>
  <c r="M14" i="6"/>
  <c r="Q14" i="6"/>
  <c r="N14" i="6"/>
  <c r="R14" i="6"/>
  <c r="O14" i="6"/>
  <c r="S14" i="6"/>
  <c r="J14" i="6"/>
  <c r="K14" i="6"/>
  <c r="AI15" i="6" l="1"/>
  <c r="AM15" i="6"/>
  <c r="AJ15" i="6"/>
  <c r="AN15" i="6"/>
  <c r="AK15" i="6"/>
  <c r="AO15" i="6"/>
  <c r="AH15" i="6"/>
  <c r="AL15" i="6"/>
  <c r="AP15" i="6"/>
  <c r="AG15" i="6"/>
  <c r="W15" i="6"/>
  <c r="AA15" i="6"/>
  <c r="AE15" i="6"/>
  <c r="X15" i="6"/>
  <c r="AB15" i="6"/>
  <c r="Y15" i="6"/>
  <c r="AC15" i="6"/>
  <c r="AF15" i="6"/>
  <c r="V15" i="6"/>
  <c r="Z15" i="6"/>
  <c r="AD15" i="6"/>
  <c r="U15" i="6"/>
  <c r="H15" i="6"/>
  <c r="O15" i="6"/>
  <c r="S15" i="6"/>
  <c r="L15" i="6"/>
  <c r="P15" i="6"/>
  <c r="T15" i="6"/>
  <c r="M15" i="6"/>
  <c r="Q15" i="6"/>
  <c r="N15" i="6"/>
  <c r="R15" i="6"/>
  <c r="J15" i="6"/>
  <c r="K15" i="6"/>
  <c r="AH16" i="6" l="1"/>
  <c r="AL16" i="6"/>
  <c r="AP16" i="6"/>
  <c r="AI16" i="6"/>
  <c r="AM16" i="6"/>
  <c r="AJ16" i="6"/>
  <c r="AN16" i="6"/>
  <c r="AK16" i="6"/>
  <c r="AO16" i="6"/>
  <c r="Y16" i="6"/>
  <c r="AC16" i="6"/>
  <c r="AF16" i="6"/>
  <c r="V16" i="6"/>
  <c r="Z16" i="6"/>
  <c r="AD16" i="6"/>
  <c r="AG16" i="6"/>
  <c r="W16" i="6"/>
  <c r="AA16" i="6"/>
  <c r="AE16" i="6"/>
  <c r="X16" i="6"/>
  <c r="AB16" i="6"/>
  <c r="U16" i="6"/>
  <c r="H16" i="6"/>
  <c r="N16" i="6"/>
  <c r="R16" i="6"/>
  <c r="O16" i="6"/>
  <c r="S16" i="6"/>
  <c r="L16" i="6"/>
  <c r="P16" i="6"/>
  <c r="T16" i="6"/>
  <c r="M16" i="6"/>
  <c r="Q16" i="6"/>
  <c r="K16" i="6"/>
  <c r="J16" i="6"/>
  <c r="AK17" i="6" l="1"/>
  <c r="AO17" i="6"/>
  <c r="AH17" i="6"/>
  <c r="AL17" i="6"/>
  <c r="AP17" i="6"/>
  <c r="AI17" i="6"/>
  <c r="AM17" i="6"/>
  <c r="AJ17" i="6"/>
  <c r="AN17" i="6"/>
  <c r="AG17" i="6"/>
  <c r="W17" i="6"/>
  <c r="AA17" i="6"/>
  <c r="AE17" i="6"/>
  <c r="X17" i="6"/>
  <c r="AB17" i="6"/>
  <c r="Y17" i="6"/>
  <c r="AC17" i="6"/>
  <c r="AF17" i="6"/>
  <c r="V17" i="6"/>
  <c r="Z17" i="6"/>
  <c r="AD17" i="6"/>
  <c r="U17" i="6"/>
  <c r="H17" i="6"/>
  <c r="M17" i="6"/>
  <c r="Q17" i="6"/>
  <c r="N17" i="6"/>
  <c r="R17" i="6"/>
  <c r="O17" i="6"/>
  <c r="S17" i="6"/>
  <c r="L17" i="6"/>
  <c r="P17" i="6"/>
  <c r="T17" i="6"/>
  <c r="K17" i="6"/>
  <c r="J17" i="6"/>
  <c r="AJ18" i="6" l="1"/>
  <c r="AN18" i="6"/>
  <c r="AK18" i="6"/>
  <c r="AO18" i="6"/>
  <c r="AH18" i="6"/>
  <c r="AL18" i="6"/>
  <c r="AP18" i="6"/>
  <c r="AI18" i="6"/>
  <c r="AM18" i="6"/>
  <c r="Y18" i="6"/>
  <c r="AC18" i="6"/>
  <c r="AF18" i="6"/>
  <c r="V18" i="6"/>
  <c r="Z18" i="6"/>
  <c r="AD18" i="6"/>
  <c r="AG18" i="6"/>
  <c r="W18" i="6"/>
  <c r="AA18" i="6"/>
  <c r="AE18" i="6"/>
  <c r="X18" i="6"/>
  <c r="AB18" i="6"/>
  <c r="U18" i="6"/>
  <c r="H18" i="6"/>
  <c r="L18" i="6"/>
  <c r="P18" i="6"/>
  <c r="T18" i="6"/>
  <c r="M18" i="6"/>
  <c r="Q18" i="6"/>
  <c r="N18" i="6"/>
  <c r="R18" i="6"/>
  <c r="O18" i="6"/>
  <c r="S18" i="6"/>
  <c r="K18" i="6"/>
  <c r="J18" i="6"/>
  <c r="AI19" i="6" l="1"/>
  <c r="AM19" i="6"/>
  <c r="AJ19" i="6"/>
  <c r="AN19" i="6"/>
  <c r="AK19" i="6"/>
  <c r="AO19" i="6"/>
  <c r="AH19" i="6"/>
  <c r="AL19" i="6"/>
  <c r="AP19" i="6"/>
  <c r="AG19" i="6"/>
  <c r="W19" i="6"/>
  <c r="AA19" i="6"/>
  <c r="AE19" i="6"/>
  <c r="X19" i="6"/>
  <c r="AB19" i="6"/>
  <c r="Y19" i="6"/>
  <c r="AC19" i="6"/>
  <c r="AF19" i="6"/>
  <c r="V19" i="6"/>
  <c r="Z19" i="6"/>
  <c r="AD19" i="6"/>
  <c r="U19" i="6"/>
  <c r="H19" i="6"/>
  <c r="O19" i="6"/>
  <c r="S19" i="6"/>
  <c r="L19" i="6"/>
  <c r="P19" i="6"/>
  <c r="T19" i="6"/>
  <c r="M19" i="6"/>
  <c r="Q19" i="6"/>
  <c r="N19" i="6"/>
  <c r="R19" i="6"/>
  <c r="K19" i="6"/>
  <c r="J19" i="6"/>
  <c r="AH20" i="6" l="1"/>
  <c r="AL20" i="6"/>
  <c r="AP20" i="6"/>
  <c r="AI20" i="6"/>
  <c r="AM20" i="6"/>
  <c r="AJ20" i="6"/>
  <c r="AN20" i="6"/>
  <c r="AK20" i="6"/>
  <c r="AO20" i="6"/>
  <c r="Y20" i="6"/>
  <c r="AC20" i="6"/>
  <c r="AF20" i="6"/>
  <c r="V20" i="6"/>
  <c r="Z20" i="6"/>
  <c r="AD20" i="6"/>
  <c r="AG20" i="6"/>
  <c r="W20" i="6"/>
  <c r="AA20" i="6"/>
  <c r="AE20" i="6"/>
  <c r="X20" i="6"/>
  <c r="AB20" i="6"/>
  <c r="U20" i="6"/>
  <c r="H20" i="6"/>
  <c r="N20" i="6"/>
  <c r="R20" i="6"/>
  <c r="O20" i="6"/>
  <c r="S20" i="6"/>
  <c r="L20" i="6"/>
  <c r="P20" i="6"/>
  <c r="T20" i="6"/>
  <c r="M20" i="6"/>
  <c r="Q20" i="6"/>
  <c r="J20" i="6"/>
  <c r="K20" i="6"/>
  <c r="AK21" i="6" l="1"/>
  <c r="AO21" i="6"/>
  <c r="AH21" i="6"/>
  <c r="AL21" i="6"/>
  <c r="AP21" i="6"/>
  <c r="AI21" i="6"/>
  <c r="AM21" i="6"/>
  <c r="AJ21" i="6"/>
  <c r="AN21" i="6"/>
  <c r="AG21" i="6"/>
  <c r="W21" i="6"/>
  <c r="AA21" i="6"/>
  <c r="AE21" i="6"/>
  <c r="X21" i="6"/>
  <c r="AB21" i="6"/>
  <c r="Y21" i="6"/>
  <c r="AC21" i="6"/>
  <c r="AF21" i="6"/>
  <c r="V21" i="6"/>
  <c r="Z21" i="6"/>
  <c r="AD21" i="6"/>
  <c r="U21" i="6"/>
  <c r="H21" i="6"/>
  <c r="M21" i="6"/>
  <c r="Q21" i="6"/>
  <c r="N21" i="6"/>
  <c r="R21" i="6"/>
  <c r="O21" i="6"/>
  <c r="S21" i="6"/>
  <c r="L21" i="6"/>
  <c r="P21" i="6"/>
  <c r="T21" i="6"/>
  <c r="K21" i="6"/>
  <c r="J21" i="6"/>
  <c r="AJ22" i="6" l="1"/>
  <c r="AN22" i="6"/>
  <c r="AK22" i="6"/>
  <c r="AO22" i="6"/>
  <c r="AH22" i="6"/>
  <c r="AL22" i="6"/>
  <c r="AP22" i="6"/>
  <c r="AI22" i="6"/>
  <c r="AM22" i="6"/>
  <c r="Y22" i="6"/>
  <c r="AC22" i="6"/>
  <c r="AF22" i="6"/>
  <c r="V22" i="6"/>
  <c r="Z22" i="6"/>
  <c r="AD22" i="6"/>
  <c r="AG22" i="6"/>
  <c r="W22" i="6"/>
  <c r="AA22" i="6"/>
  <c r="AE22" i="6"/>
  <c r="X22" i="6"/>
  <c r="AB22" i="6"/>
  <c r="U22" i="6"/>
  <c r="H22" i="6"/>
  <c r="L22" i="6"/>
  <c r="P22" i="6"/>
  <c r="T22" i="6"/>
  <c r="M22" i="6"/>
  <c r="Q22" i="6"/>
  <c r="N22" i="6"/>
  <c r="R22" i="6"/>
  <c r="O22" i="6"/>
  <c r="S22" i="6"/>
  <c r="K22" i="6"/>
  <c r="J22" i="6"/>
  <c r="AI23" i="6" l="1"/>
  <c r="AM23" i="6"/>
  <c r="AJ23" i="6"/>
  <c r="AN23" i="6"/>
  <c r="AK23" i="6"/>
  <c r="AO23" i="6"/>
  <c r="AH23" i="6"/>
  <c r="AL23" i="6"/>
  <c r="AP23" i="6"/>
  <c r="AG23" i="6"/>
  <c r="W23" i="6"/>
  <c r="AA23" i="6"/>
  <c r="AE23" i="6"/>
  <c r="X23" i="6"/>
  <c r="AB23" i="6"/>
  <c r="Y23" i="6"/>
  <c r="AC23" i="6"/>
  <c r="AF23" i="6"/>
  <c r="V23" i="6"/>
  <c r="Z23" i="6"/>
  <c r="AD23" i="6"/>
  <c r="U23" i="6"/>
  <c r="H23" i="6"/>
  <c r="O23" i="6"/>
  <c r="S23" i="6"/>
  <c r="L23" i="6"/>
  <c r="P23" i="6"/>
  <c r="T23" i="6"/>
  <c r="M23" i="6"/>
  <c r="Q23" i="6"/>
  <c r="N23" i="6"/>
  <c r="R23" i="6"/>
  <c r="K23" i="6"/>
  <c r="J23" i="6"/>
  <c r="AH24" i="6" l="1"/>
  <c r="AL24" i="6"/>
  <c r="AP24" i="6"/>
  <c r="AI24" i="6"/>
  <c r="AM24" i="6"/>
  <c r="AJ24" i="6"/>
  <c r="AN24" i="6"/>
  <c r="AK24" i="6"/>
  <c r="AO24" i="6"/>
  <c r="Y24" i="6"/>
  <c r="AC24" i="6"/>
  <c r="AF24" i="6"/>
  <c r="V24" i="6"/>
  <c r="Z24" i="6"/>
  <c r="AD24" i="6"/>
  <c r="AG24" i="6"/>
  <c r="W24" i="6"/>
  <c r="AA24" i="6"/>
  <c r="AE24" i="6"/>
  <c r="X24" i="6"/>
  <c r="AB24" i="6"/>
  <c r="U24" i="6"/>
  <c r="H24" i="6"/>
  <c r="N24" i="6"/>
  <c r="R24" i="6"/>
  <c r="O24" i="6"/>
  <c r="S24" i="6"/>
  <c r="L24" i="6"/>
  <c r="P24" i="6"/>
  <c r="T24" i="6"/>
  <c r="M24" i="6"/>
  <c r="Q24" i="6"/>
  <c r="J24" i="6"/>
  <c r="K24" i="6"/>
  <c r="AK25" i="6" l="1"/>
  <c r="AO25" i="6"/>
  <c r="AH25" i="6"/>
  <c r="AL25" i="6"/>
  <c r="AP25" i="6"/>
  <c r="AI25" i="6"/>
  <c r="AM25" i="6"/>
  <c r="AJ25" i="6"/>
  <c r="AN25" i="6"/>
  <c r="AG25" i="6"/>
  <c r="W25" i="6"/>
  <c r="AA25" i="6"/>
  <c r="AE25" i="6"/>
  <c r="X25" i="6"/>
  <c r="AB25" i="6"/>
  <c r="Y25" i="6"/>
  <c r="AC25" i="6"/>
  <c r="AF25" i="6"/>
  <c r="V25" i="6"/>
  <c r="Z25" i="6"/>
  <c r="AD25" i="6"/>
  <c r="U25" i="6"/>
  <c r="H25" i="6"/>
  <c r="M25" i="6"/>
  <c r="Q25" i="6"/>
  <c r="N25" i="6"/>
  <c r="R25" i="6"/>
  <c r="O25" i="6"/>
  <c r="S25" i="6"/>
  <c r="L25" i="6"/>
  <c r="P25" i="6"/>
  <c r="T25" i="6"/>
  <c r="K25" i="6"/>
  <c r="J25" i="6"/>
  <c r="AJ26" i="6" l="1"/>
  <c r="AN26" i="6"/>
  <c r="AK26" i="6"/>
  <c r="AO26" i="6"/>
  <c r="AH26" i="6"/>
  <c r="AL26" i="6"/>
  <c r="AP26" i="6"/>
  <c r="AI26" i="6"/>
  <c r="AM26" i="6"/>
  <c r="Y26" i="6"/>
  <c r="AC26" i="6"/>
  <c r="AF26" i="6"/>
  <c r="V26" i="6"/>
  <c r="Z26" i="6"/>
  <c r="AD26" i="6"/>
  <c r="AG26" i="6"/>
  <c r="W26" i="6"/>
  <c r="AA26" i="6"/>
  <c r="AE26" i="6"/>
  <c r="X26" i="6"/>
  <c r="AB26" i="6"/>
  <c r="U26" i="6"/>
  <c r="H26" i="6"/>
  <c r="L26" i="6"/>
  <c r="P26" i="6"/>
  <c r="T26" i="6"/>
  <c r="M26" i="6"/>
  <c r="Q26" i="6"/>
  <c r="N26" i="6"/>
  <c r="R26" i="6"/>
  <c r="O26" i="6"/>
  <c r="S26" i="6"/>
  <c r="J26" i="6"/>
  <c r="K26" i="6"/>
  <c r="AI27" i="6" l="1"/>
  <c r="AM27" i="6"/>
  <c r="AJ27" i="6"/>
  <c r="AN27" i="6"/>
  <c r="AK27" i="6"/>
  <c r="AO27" i="6"/>
  <c r="AH27" i="6"/>
  <c r="AL27" i="6"/>
  <c r="AP27" i="6"/>
  <c r="AG27" i="6"/>
  <c r="W27" i="6"/>
  <c r="AA27" i="6"/>
  <c r="AE27" i="6"/>
  <c r="X27" i="6"/>
  <c r="AB27" i="6"/>
  <c r="Y27" i="6"/>
  <c r="AC27" i="6"/>
  <c r="AF27" i="6"/>
  <c r="V27" i="6"/>
  <c r="Z27" i="6"/>
  <c r="AD27" i="6"/>
  <c r="U27" i="6"/>
  <c r="H27" i="6"/>
  <c r="O27" i="6"/>
  <c r="S27" i="6"/>
  <c r="L27" i="6"/>
  <c r="P27" i="6"/>
  <c r="T27" i="6"/>
  <c r="M27" i="6"/>
  <c r="Q27" i="6"/>
  <c r="N27" i="6"/>
  <c r="R27" i="6"/>
  <c r="K27" i="6"/>
  <c r="J27" i="6"/>
  <c r="AH28" i="6" l="1"/>
  <c r="AL28" i="6"/>
  <c r="AP28" i="6"/>
  <c r="AI28" i="6"/>
  <c r="AM28" i="6"/>
  <c r="AJ28" i="6"/>
  <c r="AN28" i="6"/>
  <c r="AK28" i="6"/>
  <c r="AO28" i="6"/>
  <c r="Y28" i="6"/>
  <c r="AC28" i="6"/>
  <c r="AF28" i="6"/>
  <c r="V28" i="6"/>
  <c r="Z28" i="6"/>
  <c r="AD28" i="6"/>
  <c r="AG28" i="6"/>
  <c r="W28" i="6"/>
  <c r="AA28" i="6"/>
  <c r="AE28" i="6"/>
  <c r="X28" i="6"/>
  <c r="AB28" i="6"/>
  <c r="U28" i="6"/>
  <c r="H28" i="6"/>
  <c r="N28" i="6"/>
  <c r="R28" i="6"/>
  <c r="O28" i="6"/>
  <c r="S28" i="6"/>
  <c r="L28" i="6"/>
  <c r="P28" i="6"/>
  <c r="T28" i="6"/>
  <c r="M28" i="6"/>
  <c r="Q28" i="6"/>
  <c r="K28" i="6"/>
  <c r="J28" i="6"/>
  <c r="AK29" i="6" l="1"/>
  <c r="AO29" i="6"/>
  <c r="AH29" i="6"/>
  <c r="AL29" i="6"/>
  <c r="AP29" i="6"/>
  <c r="AI29" i="6"/>
  <c r="AM29" i="6"/>
  <c r="AJ29" i="6"/>
  <c r="AN29" i="6"/>
  <c r="AG29" i="6"/>
  <c r="W29" i="6"/>
  <c r="AA29" i="6"/>
  <c r="AE29" i="6"/>
  <c r="X29" i="6"/>
  <c r="AB29" i="6"/>
  <c r="Y29" i="6"/>
  <c r="AC29" i="6"/>
  <c r="AF29" i="6"/>
  <c r="V29" i="6"/>
  <c r="Z29" i="6"/>
  <c r="AD29" i="6"/>
  <c r="U29" i="6"/>
  <c r="H29" i="6"/>
  <c r="M29" i="6"/>
  <c r="Q29" i="6"/>
  <c r="N29" i="6"/>
  <c r="R29" i="6"/>
  <c r="O29" i="6"/>
  <c r="S29" i="6"/>
  <c r="L29" i="6"/>
  <c r="P29" i="6"/>
  <c r="T29" i="6"/>
  <c r="K29" i="6"/>
  <c r="J29" i="6"/>
  <c r="AJ30" i="6" l="1"/>
  <c r="AN30" i="6"/>
  <c r="AK30" i="6"/>
  <c r="AO30" i="6"/>
  <c r="AH30" i="6"/>
  <c r="AL30" i="6"/>
  <c r="AP30" i="6"/>
  <c r="AI30" i="6"/>
  <c r="AM30" i="6"/>
  <c r="Y30" i="6"/>
  <c r="AC30" i="6"/>
  <c r="AF30" i="6"/>
  <c r="V30" i="6"/>
  <c r="Z30" i="6"/>
  <c r="AD30" i="6"/>
  <c r="AG30" i="6"/>
  <c r="W30" i="6"/>
  <c r="AA30" i="6"/>
  <c r="AE30" i="6"/>
  <c r="X30" i="6"/>
  <c r="AB30" i="6"/>
  <c r="U30" i="6"/>
  <c r="H30" i="6"/>
  <c r="L30" i="6"/>
  <c r="P30" i="6"/>
  <c r="T30" i="6"/>
  <c r="M30" i="6"/>
  <c r="Q30" i="6"/>
  <c r="N30" i="6"/>
  <c r="R30" i="6"/>
  <c r="O30" i="6"/>
  <c r="S30" i="6"/>
  <c r="K30" i="6"/>
  <c r="J30" i="6"/>
  <c r="AI31" i="6" l="1"/>
  <c r="AM31" i="6"/>
  <c r="AJ31" i="6"/>
  <c r="AN31" i="6"/>
  <c r="AK31" i="6"/>
  <c r="AO31" i="6"/>
  <c r="AH31" i="6"/>
  <c r="AL31" i="6"/>
  <c r="AP31" i="6"/>
  <c r="AG31" i="6"/>
  <c r="W31" i="6"/>
  <c r="AA31" i="6"/>
  <c r="AE31" i="6"/>
  <c r="X31" i="6"/>
  <c r="AB31" i="6"/>
  <c r="Y31" i="6"/>
  <c r="AC31" i="6"/>
  <c r="AF31" i="6"/>
  <c r="V31" i="6"/>
  <c r="Z31" i="6"/>
  <c r="AD31" i="6"/>
  <c r="U31" i="6"/>
  <c r="H31" i="6"/>
  <c r="O31" i="6"/>
  <c r="S31" i="6"/>
  <c r="L31" i="6"/>
  <c r="P31" i="6"/>
  <c r="T31" i="6"/>
  <c r="M31" i="6"/>
  <c r="Q31" i="6"/>
  <c r="N31" i="6"/>
  <c r="R31" i="6"/>
  <c r="K31" i="6"/>
  <c r="J31" i="6"/>
  <c r="AH32" i="6" l="1"/>
  <c r="AL32" i="6"/>
  <c r="AP32" i="6"/>
  <c r="AI32" i="6"/>
  <c r="AM32" i="6"/>
  <c r="AJ32" i="6"/>
  <c r="AN32" i="6"/>
  <c r="AK32" i="6"/>
  <c r="AO32" i="6"/>
  <c r="Y32" i="6"/>
  <c r="AC32" i="6"/>
  <c r="AF32" i="6"/>
  <c r="V32" i="6"/>
  <c r="Z32" i="6"/>
  <c r="AD32" i="6"/>
  <c r="AG32" i="6"/>
  <c r="W32" i="6"/>
  <c r="AA32" i="6"/>
  <c r="AE32" i="6"/>
  <c r="X32" i="6"/>
  <c r="AB32" i="6"/>
  <c r="U32" i="6"/>
  <c r="H32" i="6"/>
  <c r="N32" i="6"/>
  <c r="R32" i="6"/>
  <c r="O32" i="6"/>
  <c r="S32" i="6"/>
  <c r="L32" i="6"/>
  <c r="P32" i="6"/>
  <c r="T32" i="6"/>
  <c r="M32" i="6"/>
  <c r="Q32" i="6"/>
  <c r="J32" i="6"/>
  <c r="K32" i="6"/>
  <c r="AK33" i="6" l="1"/>
  <c r="AO33" i="6"/>
  <c r="AH33" i="6"/>
  <c r="AL33" i="6"/>
  <c r="AP33" i="6"/>
  <c r="AI33" i="6"/>
  <c r="AM33" i="6"/>
  <c r="AJ33" i="6"/>
  <c r="AN33" i="6"/>
  <c r="AG33" i="6"/>
  <c r="W33" i="6"/>
  <c r="AA33" i="6"/>
  <c r="AE33" i="6"/>
  <c r="X33" i="6"/>
  <c r="AB33" i="6"/>
  <c r="Y33" i="6"/>
  <c r="AC33" i="6"/>
  <c r="AF33" i="6"/>
  <c r="V33" i="6"/>
  <c r="Z33" i="6"/>
  <c r="AD33" i="6"/>
  <c r="U33" i="6"/>
  <c r="H33" i="6"/>
  <c r="M33" i="6"/>
  <c r="Q33" i="6"/>
  <c r="N33" i="6"/>
  <c r="R33" i="6"/>
  <c r="O33" i="6"/>
  <c r="S33" i="6"/>
  <c r="L33" i="6"/>
  <c r="P33" i="6"/>
  <c r="T33" i="6"/>
  <c r="K33" i="6"/>
  <c r="J33" i="6"/>
  <c r="AJ34" i="6" l="1"/>
  <c r="AN34" i="6"/>
  <c r="AK34" i="6"/>
  <c r="AO34" i="6"/>
  <c r="AH34" i="6"/>
  <c r="AL34" i="6"/>
  <c r="AP34" i="6"/>
  <c r="AI34" i="6"/>
  <c r="AM34" i="6"/>
  <c r="Y34" i="6"/>
  <c r="AC34" i="6"/>
  <c r="AF34" i="6"/>
  <c r="V34" i="6"/>
  <c r="Z34" i="6"/>
  <c r="AD34" i="6"/>
  <c r="AG34" i="6"/>
  <c r="W34" i="6"/>
  <c r="AA34" i="6"/>
  <c r="AE34" i="6"/>
  <c r="X34" i="6"/>
  <c r="AB34" i="6"/>
  <c r="U34" i="6"/>
  <c r="H34" i="6"/>
  <c r="L34" i="6"/>
  <c r="P34" i="6"/>
  <c r="T34" i="6"/>
  <c r="M34" i="6"/>
  <c r="Q34" i="6"/>
  <c r="N34" i="6"/>
  <c r="R34" i="6"/>
  <c r="O34" i="6"/>
  <c r="S34" i="6"/>
  <c r="J34" i="6"/>
  <c r="K34" i="6"/>
  <c r="AI35" i="6" l="1"/>
  <c r="AM35" i="6"/>
  <c r="AJ35" i="6"/>
  <c r="AN35" i="6"/>
  <c r="AK35" i="6"/>
  <c r="AO35" i="6"/>
  <c r="AH35" i="6"/>
  <c r="AL35" i="6"/>
  <c r="AP35" i="6"/>
  <c r="AG35" i="6"/>
  <c r="W35" i="6"/>
  <c r="AA35" i="6"/>
  <c r="AE35" i="6"/>
  <c r="X35" i="6"/>
  <c r="AB35" i="6"/>
  <c r="Y35" i="6"/>
  <c r="AC35" i="6"/>
  <c r="AF35" i="6"/>
  <c r="V35" i="6"/>
  <c r="Z35" i="6"/>
  <c r="AD35" i="6"/>
  <c r="U35" i="6"/>
  <c r="H35" i="6"/>
  <c r="O35" i="6"/>
  <c r="S35" i="6"/>
  <c r="L35" i="6"/>
  <c r="P35" i="6"/>
  <c r="T35" i="6"/>
  <c r="M35" i="6"/>
  <c r="Q35" i="6"/>
  <c r="N35" i="6"/>
  <c r="R35" i="6"/>
  <c r="K35" i="6"/>
  <c r="J35" i="6"/>
  <c r="AH36" i="6" l="1"/>
  <c r="AL36" i="6"/>
  <c r="AP36" i="6"/>
  <c r="AI36" i="6"/>
  <c r="AM36" i="6"/>
  <c r="AJ36" i="6"/>
  <c r="AN36" i="6"/>
  <c r="AK36" i="6"/>
  <c r="AO36" i="6"/>
  <c r="Y36" i="6"/>
  <c r="AC36" i="6"/>
  <c r="AF36" i="6"/>
  <c r="V36" i="6"/>
  <c r="Z36" i="6"/>
  <c r="AD36" i="6"/>
  <c r="AG36" i="6"/>
  <c r="W36" i="6"/>
  <c r="AA36" i="6"/>
  <c r="AE36" i="6"/>
  <c r="X36" i="6"/>
  <c r="AB36" i="6"/>
  <c r="U36" i="6"/>
  <c r="H36" i="6"/>
  <c r="N36" i="6"/>
  <c r="R36" i="6"/>
  <c r="O36" i="6"/>
  <c r="S36" i="6"/>
  <c r="L36" i="6"/>
  <c r="P36" i="6"/>
  <c r="T36" i="6"/>
  <c r="M36" i="6"/>
  <c r="Q36" i="6"/>
  <c r="J36" i="6"/>
  <c r="K36" i="6"/>
  <c r="AK37" i="6" l="1"/>
  <c r="AO37" i="6"/>
  <c r="AH37" i="6"/>
  <c r="AL37" i="6"/>
  <c r="AP37" i="6"/>
  <c r="AI37" i="6"/>
  <c r="AM37" i="6"/>
  <c r="AJ37" i="6"/>
  <c r="AN37" i="6"/>
  <c r="AG37" i="6"/>
  <c r="W37" i="6"/>
  <c r="AA37" i="6"/>
  <c r="AE37" i="6"/>
  <c r="X37" i="6"/>
  <c r="AB37" i="6"/>
  <c r="Y37" i="6"/>
  <c r="AC37" i="6"/>
  <c r="AF37" i="6"/>
  <c r="V37" i="6"/>
  <c r="Z37" i="6"/>
  <c r="AD37" i="6"/>
  <c r="U37" i="6"/>
  <c r="H37" i="6"/>
  <c r="M37" i="6"/>
  <c r="Q37" i="6"/>
  <c r="N37" i="6"/>
  <c r="R37" i="6"/>
  <c r="O37" i="6"/>
  <c r="S37" i="6"/>
  <c r="L37" i="6"/>
  <c r="P37" i="6"/>
  <c r="T37" i="6"/>
  <c r="K37" i="6"/>
  <c r="J37" i="6"/>
  <c r="AJ38" i="6" l="1"/>
  <c r="AN38" i="6"/>
  <c r="AK38" i="6"/>
  <c r="AO38" i="6"/>
  <c r="AH38" i="6"/>
  <c r="AL38" i="6"/>
  <c r="AP38" i="6"/>
  <c r="AI38" i="6"/>
  <c r="AM38" i="6"/>
  <c r="Y38" i="6"/>
  <c r="AC38" i="6"/>
  <c r="AF38" i="6"/>
  <c r="V38" i="6"/>
  <c r="Z38" i="6"/>
  <c r="AD38" i="6"/>
  <c r="AG38" i="6"/>
  <c r="W38" i="6"/>
  <c r="AA38" i="6"/>
  <c r="AE38" i="6"/>
  <c r="X38" i="6"/>
  <c r="AB38" i="6"/>
  <c r="U38" i="6"/>
  <c r="H38" i="6"/>
  <c r="L38" i="6"/>
  <c r="P38" i="6"/>
  <c r="T38" i="6"/>
  <c r="M38" i="6"/>
  <c r="N38" i="6"/>
  <c r="R38" i="6"/>
  <c r="O38" i="6"/>
  <c r="Q38" i="6"/>
  <c r="S38" i="6"/>
  <c r="K38" i="6"/>
  <c r="J38" i="6"/>
  <c r="AI39" i="6" l="1"/>
  <c r="AM39" i="6"/>
  <c r="AJ39" i="6"/>
  <c r="AN39" i="6"/>
  <c r="AK39" i="6"/>
  <c r="AO39" i="6"/>
  <c r="AH39" i="6"/>
  <c r="AL39" i="6"/>
  <c r="AP39" i="6"/>
  <c r="AG39" i="6"/>
  <c r="W39" i="6"/>
  <c r="AA39" i="6"/>
  <c r="AE39" i="6"/>
  <c r="X39" i="6"/>
  <c r="AB39" i="6"/>
  <c r="Y39" i="6"/>
  <c r="AC39" i="6"/>
  <c r="AF39" i="6"/>
  <c r="V39" i="6"/>
  <c r="Z39" i="6"/>
  <c r="AD39" i="6"/>
  <c r="U39" i="6"/>
  <c r="H39" i="6"/>
  <c r="O39" i="6"/>
  <c r="S39" i="6"/>
  <c r="M39" i="6"/>
  <c r="Q39" i="6"/>
  <c r="N39" i="6"/>
  <c r="P39" i="6"/>
  <c r="R39" i="6"/>
  <c r="K39" i="6"/>
  <c r="L39" i="6"/>
  <c r="T39" i="6"/>
  <c r="J39" i="6"/>
  <c r="AH40" i="6" l="1"/>
  <c r="AL40" i="6"/>
  <c r="AP40" i="6"/>
  <c r="AI40" i="6"/>
  <c r="AM40" i="6"/>
  <c r="AJ40" i="6"/>
  <c r="AN40" i="6"/>
  <c r="AK40" i="6"/>
  <c r="AO40" i="6"/>
  <c r="Y40" i="6"/>
  <c r="AC40" i="6"/>
  <c r="AF40" i="6"/>
  <c r="V40" i="6"/>
  <c r="Z40" i="6"/>
  <c r="AD40" i="6"/>
  <c r="AG40" i="6"/>
  <c r="W40" i="6"/>
  <c r="AA40" i="6"/>
  <c r="AE40" i="6"/>
  <c r="X40" i="6"/>
  <c r="AB40" i="6"/>
  <c r="U40" i="6"/>
  <c r="H40" i="6"/>
  <c r="N40" i="6"/>
  <c r="R40" i="6"/>
  <c r="L40" i="6"/>
  <c r="P40" i="6"/>
  <c r="T40" i="6"/>
  <c r="M40" i="6"/>
  <c r="O40" i="6"/>
  <c r="K40" i="6"/>
  <c r="Q40" i="6"/>
  <c r="J40" i="6"/>
  <c r="S40" i="6"/>
  <c r="AK41" i="6" l="1"/>
  <c r="AO41" i="6"/>
  <c r="AH41" i="6"/>
  <c r="AL41" i="6"/>
  <c r="AP41" i="6"/>
  <c r="AI41" i="6"/>
  <c r="AM41" i="6"/>
  <c r="AJ41" i="6"/>
  <c r="AN41" i="6"/>
  <c r="AG41" i="6"/>
  <c r="W41" i="6"/>
  <c r="AA41" i="6"/>
  <c r="AE41" i="6"/>
  <c r="X41" i="6"/>
  <c r="AB41" i="6"/>
  <c r="Y41" i="6"/>
  <c r="AC41" i="6"/>
  <c r="AF41" i="6"/>
  <c r="V41" i="6"/>
  <c r="Z41" i="6"/>
  <c r="AD41" i="6"/>
  <c r="U41" i="6"/>
  <c r="H41" i="6"/>
  <c r="M41" i="6"/>
  <c r="Q41" i="6"/>
  <c r="O41" i="6"/>
  <c r="S41" i="6"/>
  <c r="L41" i="6"/>
  <c r="T41" i="6"/>
  <c r="N41" i="6"/>
  <c r="P41" i="6"/>
  <c r="K41" i="6"/>
  <c r="R41" i="6"/>
  <c r="J41" i="6"/>
  <c r="AJ42" i="6" l="1"/>
  <c r="AN42" i="6"/>
  <c r="AK42" i="6"/>
  <c r="AO42" i="6"/>
  <c r="AH42" i="6"/>
  <c r="AL42" i="6"/>
  <c r="AP42" i="6"/>
  <c r="AI42" i="6"/>
  <c r="AM42" i="6"/>
  <c r="Y42" i="6"/>
  <c r="AC42" i="6"/>
  <c r="AF42" i="6"/>
  <c r="V42" i="6"/>
  <c r="Z42" i="6"/>
  <c r="AD42" i="6"/>
  <c r="AG42" i="6"/>
  <c r="W42" i="6"/>
  <c r="AA42" i="6"/>
  <c r="AE42" i="6"/>
  <c r="X42" i="6"/>
  <c r="AB42" i="6"/>
  <c r="U42" i="6"/>
  <c r="H42" i="6"/>
  <c r="L42" i="6"/>
  <c r="P42" i="6"/>
  <c r="T42" i="6"/>
  <c r="N42" i="6"/>
  <c r="R42" i="6"/>
  <c r="S42" i="6"/>
  <c r="M42" i="6"/>
  <c r="O42" i="6"/>
  <c r="J42" i="6"/>
  <c r="Q42" i="6"/>
  <c r="K42" i="6"/>
  <c r="AI43" i="6" l="1"/>
  <c r="AM43" i="6"/>
  <c r="AJ43" i="6"/>
  <c r="AN43" i="6"/>
  <c r="AK43" i="6"/>
  <c r="AO43" i="6"/>
  <c r="AH43" i="6"/>
  <c r="AL43" i="6"/>
  <c r="AP43" i="6"/>
  <c r="AG43" i="6"/>
  <c r="W43" i="6"/>
  <c r="AA43" i="6"/>
  <c r="AE43" i="6"/>
  <c r="X43" i="6"/>
  <c r="AB43" i="6"/>
  <c r="Y43" i="6"/>
  <c r="AC43" i="6"/>
  <c r="AF43" i="6"/>
  <c r="V43" i="6"/>
  <c r="Z43" i="6"/>
  <c r="AD43" i="6"/>
  <c r="U43" i="6"/>
  <c r="H43" i="6"/>
  <c r="O43" i="6"/>
  <c r="S43" i="6"/>
  <c r="M43" i="6"/>
  <c r="Q43" i="6"/>
  <c r="R43" i="6"/>
  <c r="L43" i="6"/>
  <c r="T43" i="6"/>
  <c r="N43" i="6"/>
  <c r="K43" i="6"/>
  <c r="P43" i="6"/>
  <c r="J43" i="6"/>
  <c r="AH44" i="6" l="1"/>
  <c r="AL44" i="6"/>
  <c r="AP44" i="6"/>
  <c r="AI44" i="6"/>
  <c r="AM44" i="6"/>
  <c r="AJ44" i="6"/>
  <c r="AN44" i="6"/>
  <c r="AK44" i="6"/>
  <c r="AO44" i="6"/>
  <c r="Y44" i="6"/>
  <c r="AC44" i="6"/>
  <c r="AF44" i="6"/>
  <c r="V44" i="6"/>
  <c r="Z44" i="6"/>
  <c r="AD44" i="6"/>
  <c r="AG44" i="6"/>
  <c r="W44" i="6"/>
  <c r="AA44" i="6"/>
  <c r="AE44" i="6"/>
  <c r="X44" i="6"/>
  <c r="AB44" i="6"/>
  <c r="U44" i="6"/>
  <c r="H44" i="6"/>
  <c r="N44" i="6"/>
  <c r="R44" i="6"/>
  <c r="L44" i="6"/>
  <c r="P44" i="6"/>
  <c r="T44" i="6"/>
  <c r="Q44" i="6"/>
  <c r="S44" i="6"/>
  <c r="M44" i="6"/>
  <c r="J44" i="6"/>
  <c r="K44" i="6"/>
  <c r="O44" i="6"/>
  <c r="AK45" i="6" l="1"/>
  <c r="AO45" i="6"/>
  <c r="AH45" i="6"/>
  <c r="AL45" i="6"/>
  <c r="AP45" i="6"/>
  <c r="AI45" i="6"/>
  <c r="AM45" i="6"/>
  <c r="AJ45" i="6"/>
  <c r="AN45" i="6"/>
  <c r="AG45" i="6"/>
  <c r="W45" i="6"/>
  <c r="AA45" i="6"/>
  <c r="AE45" i="6"/>
  <c r="X45" i="6"/>
  <c r="AB45" i="6"/>
  <c r="Y45" i="6"/>
  <c r="AC45" i="6"/>
  <c r="AF45" i="6"/>
  <c r="V45" i="6"/>
  <c r="Z45" i="6"/>
  <c r="AD45" i="6"/>
  <c r="U45" i="6"/>
  <c r="H45" i="6"/>
  <c r="M45" i="6"/>
  <c r="Q45" i="6"/>
  <c r="O45" i="6"/>
  <c r="S45" i="6"/>
  <c r="P45" i="6"/>
  <c r="R45" i="6"/>
  <c r="L45" i="6"/>
  <c r="T45" i="6"/>
  <c r="K45" i="6"/>
  <c r="N45" i="6"/>
  <c r="J45" i="6"/>
  <c r="AJ46" i="6" l="1"/>
  <c r="AN46" i="6"/>
  <c r="AK46" i="6"/>
  <c r="AO46" i="6"/>
  <c r="AH46" i="6"/>
  <c r="AL46" i="6"/>
  <c r="AP46" i="6"/>
  <c r="AI46" i="6"/>
  <c r="AM46" i="6"/>
  <c r="Y46" i="6"/>
  <c r="AC46" i="6"/>
  <c r="AF46" i="6"/>
  <c r="V46" i="6"/>
  <c r="Z46" i="6"/>
  <c r="AD46" i="6"/>
  <c r="AG46" i="6"/>
  <c r="W46" i="6"/>
  <c r="AA46" i="6"/>
  <c r="AE46" i="6"/>
  <c r="X46" i="6"/>
  <c r="AB46" i="6"/>
  <c r="U46" i="6"/>
  <c r="H46" i="6"/>
  <c r="L46" i="6"/>
  <c r="P46" i="6"/>
  <c r="T46" i="6"/>
  <c r="N46" i="6"/>
  <c r="R46" i="6"/>
  <c r="Q46" i="6"/>
  <c r="S46" i="6"/>
  <c r="M46" i="6"/>
  <c r="K46" i="6"/>
  <c r="O46" i="6"/>
  <c r="J46" i="6"/>
  <c r="AI47" i="6" l="1"/>
  <c r="AM47" i="6"/>
  <c r="AJ47" i="6"/>
  <c r="AN47" i="6"/>
  <c r="AK47" i="6"/>
  <c r="AH47" i="6"/>
  <c r="AL47" i="6"/>
  <c r="AG47" i="6"/>
  <c r="W47" i="6"/>
  <c r="AA47" i="6"/>
  <c r="AE47" i="6"/>
  <c r="X47" i="6"/>
  <c r="AB47" i="6"/>
  <c r="AO47" i="6"/>
  <c r="Y47" i="6"/>
  <c r="AC47" i="6"/>
  <c r="AP47" i="6"/>
  <c r="AF47" i="6"/>
  <c r="V47" i="6"/>
  <c r="Z47" i="6"/>
  <c r="AD47" i="6"/>
  <c r="U47" i="6"/>
  <c r="H47" i="6"/>
  <c r="O47" i="6"/>
  <c r="M47" i="6"/>
  <c r="Q47" i="6"/>
  <c r="N47" i="6"/>
  <c r="P47" i="6"/>
  <c r="R47" i="6"/>
  <c r="T47" i="6"/>
  <c r="L47" i="6"/>
  <c r="S47" i="6"/>
  <c r="K47" i="6"/>
  <c r="J47" i="6"/>
  <c r="AH48" i="6" l="1"/>
  <c r="AL48" i="6"/>
  <c r="AP48" i="6"/>
  <c r="Y48" i="6"/>
  <c r="AC48" i="6"/>
  <c r="AI48" i="6"/>
  <c r="AM48" i="6"/>
  <c r="AF48" i="6"/>
  <c r="V48" i="6"/>
  <c r="Z48" i="6"/>
  <c r="AD48" i="6"/>
  <c r="AJ48" i="6"/>
  <c r="AN48" i="6"/>
  <c r="AG48" i="6"/>
  <c r="W48" i="6"/>
  <c r="AA48" i="6"/>
  <c r="AE48" i="6"/>
  <c r="AK48" i="6"/>
  <c r="AO48" i="6"/>
  <c r="X48" i="6"/>
  <c r="AB48" i="6"/>
  <c r="U48" i="6"/>
  <c r="H48" i="6"/>
  <c r="O48" i="6"/>
  <c r="S48" i="6"/>
  <c r="L48" i="6"/>
  <c r="P48" i="6"/>
  <c r="T48" i="6"/>
  <c r="M48" i="6"/>
  <c r="Q48" i="6"/>
  <c r="J48" i="6"/>
  <c r="N48" i="6"/>
  <c r="R48" i="6"/>
  <c r="K48" i="6"/>
  <c r="AK49" i="6" l="1"/>
  <c r="AO49" i="6"/>
  <c r="AG49" i="6"/>
  <c r="W49" i="6"/>
  <c r="AA49" i="6"/>
  <c r="AE49" i="6"/>
  <c r="AH49" i="6"/>
  <c r="AL49" i="6"/>
  <c r="AP49" i="6"/>
  <c r="X49" i="6"/>
  <c r="AB49" i="6"/>
  <c r="AI49" i="6"/>
  <c r="AM49" i="6"/>
  <c r="Y49" i="6"/>
  <c r="AC49" i="6"/>
  <c r="AJ49" i="6"/>
  <c r="AN49" i="6"/>
  <c r="AF49" i="6"/>
  <c r="V49" i="6"/>
  <c r="Z49" i="6"/>
  <c r="AD49" i="6"/>
  <c r="U49" i="6"/>
  <c r="H49" i="6"/>
  <c r="N49" i="6"/>
  <c r="O49" i="6"/>
  <c r="S49" i="6"/>
  <c r="L49" i="6"/>
  <c r="P49" i="6"/>
  <c r="T49" i="6"/>
  <c r="K49" i="6"/>
  <c r="R49" i="6"/>
  <c r="M49" i="6"/>
  <c r="Q49" i="6"/>
  <c r="J49" i="6"/>
  <c r="AJ50" i="6" l="1"/>
  <c r="AN50" i="6"/>
  <c r="Y50" i="6"/>
  <c r="AC50" i="6"/>
  <c r="AK50" i="6"/>
  <c r="AO50" i="6"/>
  <c r="AF50" i="6"/>
  <c r="V50" i="6"/>
  <c r="Z50" i="6"/>
  <c r="AD50" i="6"/>
  <c r="AH50" i="6"/>
  <c r="AL50" i="6"/>
  <c r="AP50" i="6"/>
  <c r="AG50" i="6"/>
  <c r="W50" i="6"/>
  <c r="AA50" i="6"/>
  <c r="AE50" i="6"/>
  <c r="AI50" i="6"/>
  <c r="AM50" i="6"/>
  <c r="X50" i="6"/>
  <c r="AB50" i="6"/>
  <c r="U50" i="6"/>
  <c r="H50" i="6"/>
  <c r="Q50" i="6"/>
  <c r="N50" i="6"/>
  <c r="R50" i="6"/>
  <c r="O50" i="6"/>
  <c r="S50" i="6"/>
  <c r="J50" i="6"/>
  <c r="L50" i="6"/>
  <c r="P50" i="6"/>
  <c r="T50" i="6"/>
  <c r="K50" i="6"/>
  <c r="M50" i="6"/>
  <c r="AI51" i="6" l="1"/>
  <c r="AM51" i="6"/>
  <c r="AG51" i="6"/>
  <c r="W51" i="6"/>
  <c r="AA51" i="6"/>
  <c r="AE51" i="6"/>
  <c r="AJ51" i="6"/>
  <c r="AN51" i="6"/>
  <c r="X51" i="6"/>
  <c r="AB51" i="6"/>
  <c r="AK51" i="6"/>
  <c r="AO51" i="6"/>
  <c r="Y51" i="6"/>
  <c r="AC51" i="6"/>
  <c r="AH51" i="6"/>
  <c r="AL51" i="6"/>
  <c r="AP51" i="6"/>
  <c r="AF51" i="6"/>
  <c r="V51" i="6"/>
  <c r="Z51" i="6"/>
  <c r="AD51" i="6"/>
  <c r="U51" i="6"/>
  <c r="H51" i="6"/>
  <c r="T51" i="6"/>
  <c r="M51" i="6"/>
  <c r="Q51" i="6"/>
  <c r="N51" i="6"/>
  <c r="R51" i="6"/>
  <c r="L51" i="6"/>
  <c r="K51" i="6"/>
  <c r="O51" i="6"/>
  <c r="S51" i="6"/>
  <c r="P51" i="6"/>
  <c r="J51" i="6"/>
  <c r="AH52" i="6" l="1"/>
  <c r="AL52" i="6"/>
  <c r="AP52" i="6"/>
  <c r="Y52" i="6"/>
  <c r="AC52" i="6"/>
  <c r="AI52" i="6"/>
  <c r="AM52" i="6"/>
  <c r="AF52" i="6"/>
  <c r="V52" i="6"/>
  <c r="Z52" i="6"/>
  <c r="AD52" i="6"/>
  <c r="AJ52" i="6"/>
  <c r="AN52" i="6"/>
  <c r="AG52" i="6"/>
  <c r="W52" i="6"/>
  <c r="AA52" i="6"/>
  <c r="AE52" i="6"/>
  <c r="AK52" i="6"/>
  <c r="AO52" i="6"/>
  <c r="X52" i="6"/>
  <c r="AB52" i="6"/>
  <c r="U52" i="6"/>
  <c r="H52" i="6"/>
  <c r="L52" i="6"/>
  <c r="P52" i="6"/>
  <c r="T52" i="6"/>
  <c r="K52" i="6"/>
  <c r="M52" i="6"/>
  <c r="Q52" i="6"/>
  <c r="J52" i="6"/>
  <c r="O52" i="6"/>
  <c r="N52" i="6"/>
  <c r="R52" i="6"/>
  <c r="S52" i="6"/>
  <c r="AK53" i="6" l="1"/>
  <c r="AO53" i="6"/>
  <c r="AG53" i="6"/>
  <c r="W53" i="6"/>
  <c r="AA53" i="6"/>
  <c r="AE53" i="6"/>
  <c r="AH53" i="6"/>
  <c r="AL53" i="6"/>
  <c r="AP53" i="6"/>
  <c r="X53" i="6"/>
  <c r="AB53" i="6"/>
  <c r="AI53" i="6"/>
  <c r="AM53" i="6"/>
  <c r="Y53" i="6"/>
  <c r="AC53" i="6"/>
  <c r="AJ53" i="6"/>
  <c r="AN53" i="6"/>
  <c r="AF53" i="6"/>
  <c r="V53" i="6"/>
  <c r="Z53" i="6"/>
  <c r="AD53" i="6"/>
  <c r="U53" i="6"/>
  <c r="H53" i="6"/>
  <c r="O53" i="6"/>
  <c r="S53" i="6"/>
  <c r="L53" i="6"/>
  <c r="P53" i="6"/>
  <c r="T53" i="6"/>
  <c r="K53" i="6"/>
  <c r="R53" i="6"/>
  <c r="M53" i="6"/>
  <c r="Q53" i="6"/>
  <c r="J53" i="6"/>
  <c r="N53" i="6"/>
  <c r="AJ54" i="6" l="1"/>
  <c r="AN54" i="6"/>
  <c r="Y54" i="6"/>
  <c r="AC54" i="6"/>
  <c r="AK54" i="6"/>
  <c r="AO54" i="6"/>
  <c r="AF54" i="6"/>
  <c r="V54" i="6"/>
  <c r="Z54" i="6"/>
  <c r="AD54" i="6"/>
  <c r="AH54" i="6"/>
  <c r="AL54" i="6"/>
  <c r="AP54" i="6"/>
  <c r="AG54" i="6"/>
  <c r="W54" i="6"/>
  <c r="AA54" i="6"/>
  <c r="AE54" i="6"/>
  <c r="AI54" i="6"/>
  <c r="AM54" i="6"/>
  <c r="X54" i="6"/>
  <c r="AB54" i="6"/>
  <c r="U54" i="6"/>
  <c r="H54" i="6"/>
  <c r="M54" i="6"/>
  <c r="N54" i="6"/>
  <c r="R54" i="6"/>
  <c r="O54" i="6"/>
  <c r="S54" i="6"/>
  <c r="L54" i="6"/>
  <c r="P54" i="6"/>
  <c r="T54" i="6"/>
  <c r="K54" i="6"/>
  <c r="Q54" i="6"/>
  <c r="J54" i="6"/>
  <c r="AI55" i="6" l="1"/>
  <c r="AM55" i="6"/>
  <c r="AG55" i="6"/>
  <c r="W55" i="6"/>
  <c r="AA55" i="6"/>
  <c r="AE55" i="6"/>
  <c r="AJ55" i="6"/>
  <c r="AN55" i="6"/>
  <c r="X55" i="6"/>
  <c r="AB55" i="6"/>
  <c r="AK55" i="6"/>
  <c r="AO55" i="6"/>
  <c r="Y55" i="6"/>
  <c r="AC55" i="6"/>
  <c r="AH55" i="6"/>
  <c r="AL55" i="6"/>
  <c r="AP55" i="6"/>
  <c r="AF55" i="6"/>
  <c r="V55" i="6"/>
  <c r="Z55" i="6"/>
  <c r="AD55" i="6"/>
  <c r="U55" i="6"/>
  <c r="H55" i="6"/>
  <c r="M55" i="6"/>
  <c r="Q55" i="6"/>
  <c r="N55" i="6"/>
  <c r="R55" i="6"/>
  <c r="L55" i="6"/>
  <c r="P55" i="6"/>
  <c r="O55" i="6"/>
  <c r="S55" i="6"/>
  <c r="T55" i="6"/>
  <c r="K55" i="6"/>
  <c r="J55" i="6"/>
  <c r="AH56" i="6" l="1"/>
  <c r="AL56" i="6"/>
  <c r="AP56" i="6"/>
  <c r="Y56" i="6"/>
  <c r="AC56" i="6"/>
  <c r="AI56" i="6"/>
  <c r="AM56" i="6"/>
  <c r="AF56" i="6"/>
  <c r="V56" i="6"/>
  <c r="Z56" i="6"/>
  <c r="AD56" i="6"/>
  <c r="AJ56" i="6"/>
  <c r="AN56" i="6"/>
  <c r="AG56" i="6"/>
  <c r="W56" i="6"/>
  <c r="AA56" i="6"/>
  <c r="AE56" i="6"/>
  <c r="AK56" i="6"/>
  <c r="AO56" i="6"/>
  <c r="X56" i="6"/>
  <c r="AB56" i="6"/>
  <c r="U56" i="6"/>
  <c r="H56" i="6"/>
  <c r="L56" i="6"/>
  <c r="P56" i="6"/>
  <c r="T56" i="6"/>
  <c r="M56" i="6"/>
  <c r="Q56" i="6"/>
  <c r="J56" i="6"/>
  <c r="O56" i="6"/>
  <c r="N56" i="6"/>
  <c r="R56" i="6"/>
  <c r="S56" i="6"/>
  <c r="K56" i="6"/>
  <c r="AK57" i="6" l="1"/>
  <c r="AO57" i="6"/>
  <c r="AG57" i="6"/>
  <c r="W57" i="6"/>
  <c r="AA57" i="6"/>
  <c r="AE57" i="6"/>
  <c r="AH57" i="6"/>
  <c r="AL57" i="6"/>
  <c r="AP57" i="6"/>
  <c r="X57" i="6"/>
  <c r="AB57" i="6"/>
  <c r="AI57" i="6"/>
  <c r="AM57" i="6"/>
  <c r="Y57" i="6"/>
  <c r="AC57" i="6"/>
  <c r="AJ57" i="6"/>
  <c r="AN57" i="6"/>
  <c r="AF57" i="6"/>
  <c r="V57" i="6"/>
  <c r="Z57" i="6"/>
  <c r="AD57" i="6"/>
  <c r="U57" i="6"/>
  <c r="H57" i="6"/>
  <c r="N57" i="6"/>
  <c r="O57" i="6"/>
  <c r="S57" i="6"/>
  <c r="L57" i="6"/>
  <c r="P57" i="6"/>
  <c r="T57" i="6"/>
  <c r="K57" i="6"/>
  <c r="M57" i="6"/>
  <c r="Q57" i="6"/>
  <c r="J57" i="6"/>
  <c r="R57" i="6"/>
  <c r="AJ58" i="6" l="1"/>
  <c r="AN58" i="6"/>
  <c r="AK58" i="6"/>
  <c r="AO58" i="6"/>
  <c r="AF58" i="6"/>
  <c r="V58" i="6"/>
  <c r="AH58" i="6"/>
  <c r="AL58" i="6"/>
  <c r="AP58" i="6"/>
  <c r="AG58" i="6"/>
  <c r="AI58" i="6"/>
  <c r="AM58" i="6"/>
  <c r="X58" i="6"/>
  <c r="AB58" i="6"/>
  <c r="Y58" i="6"/>
  <c r="AC58" i="6"/>
  <c r="Z58" i="6"/>
  <c r="AD58" i="6"/>
  <c r="W58" i="6"/>
  <c r="AA58" i="6"/>
  <c r="AE58" i="6"/>
  <c r="U58" i="6"/>
  <c r="N58" i="6"/>
  <c r="R58" i="6"/>
  <c r="O58" i="6"/>
  <c r="S58" i="6"/>
  <c r="M58" i="6"/>
  <c r="J58" i="6"/>
  <c r="L58" i="6"/>
  <c r="P58" i="6"/>
  <c r="T58" i="6"/>
  <c r="K58" i="6"/>
  <c r="Q58" i="6"/>
</calcChain>
</file>

<file path=xl/sharedStrings.xml><?xml version="1.0" encoding="utf-8"?>
<sst xmlns="http://schemas.openxmlformats.org/spreadsheetml/2006/main" count="85" uniqueCount="35">
  <si>
    <t>用户行为</t>
  </si>
  <si>
    <t>点触</t>
  </si>
  <si>
    <t>喂食</t>
  </si>
  <si>
    <t>玩耍</t>
  </si>
  <si>
    <t>休息</t>
  </si>
  <si>
    <t>治疗</t>
  </si>
  <si>
    <t>2.经验值计算细则</t>
    <phoneticPr fontId="18" type="noConversion"/>
  </si>
  <si>
    <t>对应经验值奖励</t>
    <phoneticPr fontId="18" type="noConversion"/>
  </si>
  <si>
    <t>1.不同行为对应的经验值体系</t>
    <phoneticPr fontId="18" type="noConversion"/>
  </si>
  <si>
    <t>（2）用户每次登录所产生的点触行为中，只有前四次点触行为存在经验值奖励。</t>
    <phoneticPr fontId="18" type="noConversion"/>
  </si>
  <si>
    <t>（3）用户每次登录所产生的喂食行为中，只有前三次喂食行为存在经验值奖励。</t>
    <phoneticPr fontId="18" type="noConversion"/>
  </si>
  <si>
    <t>（4）用户每次登录所产生的玩耍行为中，只有前三次玩耍行为存在经验值奖励</t>
    <phoneticPr fontId="18" type="noConversion"/>
  </si>
  <si>
    <t>（5）用户每次登录中，如果有点击宠物休息行为，无论点击几次，只按1次计算经验值。</t>
    <phoneticPr fontId="18" type="noConversion"/>
  </si>
  <si>
    <t>（6）a.关于治疗行为，宠物未生病状态点击治疗行为不计算经验值；</t>
    <phoneticPr fontId="18" type="noConversion"/>
  </si>
  <si>
    <t xml:space="preserve">     b.关于宠物的生病的定义，可以做A/B测试；具体操作方式为随机选取三份等量用户样本，分别为连续3、4、5天没有登录的用户，对三种用户进行push提醒宠物生病了，观察用户反映之后再定义宠物的生病原理。</t>
    <phoneticPr fontId="18" type="noConversion"/>
  </si>
  <si>
    <t>宠物等级</t>
  </si>
  <si>
    <t>升级所需经验值</t>
  </si>
  <si>
    <t>每日首次登录（签到）</t>
    <phoneticPr fontId="18" type="noConversion"/>
  </si>
  <si>
    <t>（7）为防止经验值计算出现BUG，此处限定用户每天登陆N次，只有前三次纳入成长体系的经验值计算中来</t>
    <phoneticPr fontId="18" type="noConversion"/>
  </si>
  <si>
    <r>
      <rPr>
        <sz val="11"/>
        <color theme="1"/>
        <rFont val="宋体"/>
        <family val="3"/>
        <charset val="134"/>
      </rPr>
      <t>每天登陆</t>
    </r>
    <r>
      <rPr>
        <b/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次</t>
    </r>
    <phoneticPr fontId="18" type="noConversion"/>
  </si>
  <si>
    <t>10/次</t>
  </si>
  <si>
    <t>10/次</t>
    <phoneticPr fontId="18" type="noConversion"/>
  </si>
  <si>
    <r>
      <rPr>
        <sz val="11"/>
        <color theme="1"/>
        <rFont val="宋体"/>
        <family val="3"/>
        <charset val="134"/>
      </rPr>
      <t>每天登陆大于等于</t>
    </r>
    <r>
      <rPr>
        <b/>
        <sz val="11"/>
        <color theme="1"/>
        <rFont val="宋体"/>
        <family val="3"/>
        <charset val="134"/>
      </rPr>
      <t>3次</t>
    </r>
    <phoneticPr fontId="18" type="noConversion"/>
  </si>
  <si>
    <t>每天登陆1次</t>
    <phoneticPr fontId="18" type="noConversion"/>
  </si>
  <si>
    <t>数值测算结果</t>
    <phoneticPr fontId="18" type="noConversion"/>
  </si>
  <si>
    <t>/</t>
    <phoneticPr fontId="18" type="noConversion"/>
  </si>
  <si>
    <r>
      <rPr>
        <b/>
        <sz val="10"/>
        <color theme="1"/>
        <rFont val="宋体"/>
        <family val="3"/>
        <charset val="134"/>
        <scheme val="minor"/>
      </rPr>
      <t>灰色区域数据</t>
    </r>
    <r>
      <rPr>
        <sz val="10"/>
        <color theme="1"/>
        <rFont val="宋体"/>
        <family val="3"/>
        <charset val="134"/>
        <scheme val="minor"/>
      </rPr>
      <t>指对应</t>
    </r>
    <r>
      <rPr>
        <sz val="10"/>
        <color theme="1"/>
        <rFont val="宋体"/>
        <family val="2"/>
        <scheme val="minor"/>
      </rPr>
      <t>登陆条件下，升级至对应等级所需天数！</t>
    </r>
    <phoneticPr fontId="18" type="noConversion"/>
  </si>
  <si>
    <t>阶段</t>
    <phoneticPr fontId="18" type="noConversion"/>
  </si>
  <si>
    <t>幼</t>
    <phoneticPr fontId="18" type="noConversion"/>
  </si>
  <si>
    <t>青</t>
    <phoneticPr fontId="18" type="noConversion"/>
  </si>
  <si>
    <t>成</t>
    <phoneticPr fontId="18" type="noConversion"/>
  </si>
  <si>
    <t>成长逻辑</t>
    <phoneticPr fontId="18" type="noConversion"/>
  </si>
  <si>
    <t>（1)用户每天登录N次，只有首次登录存在签到经验值奖励</t>
    <phoneticPr fontId="18" type="noConversion"/>
  </si>
  <si>
    <t>此处注意：当宠物等级大于等于50级时，宠物每一级对应的升级经验值为：</t>
    <phoneticPr fontId="18" type="noConversion"/>
  </si>
  <si>
    <t>宠物N级时对应的升级经验值=6950+（N-49)*500    （N&gt;=50)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</si>
</sst>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0"/>
      <color rgb="FF006100"/>
      <name val="微软雅黑"/>
      <family val="2"/>
      <charset val="134"/>
    </font>
    <font>
      <sz val="10"/>
      <color rgb="FF9C0006"/>
      <name val="微软雅黑"/>
      <family val="2"/>
      <charset val="134"/>
    </font>
    <font>
      <sz val="10"/>
      <color rgb="FF9C6500"/>
      <name val="微软雅黑"/>
      <family val="2"/>
      <charset val="134"/>
    </font>
    <font>
      <sz val="10"/>
      <color rgb="FF3F3F76"/>
      <name val="微软雅黑"/>
      <family val="2"/>
      <charset val="134"/>
    </font>
    <font>
      <b/>
      <sz val="10"/>
      <color rgb="FF3F3F3F"/>
      <name val="微软雅黑"/>
      <family val="2"/>
      <charset val="134"/>
    </font>
    <font>
      <b/>
      <sz val="10"/>
      <color rgb="FFFA7D00"/>
      <name val="微软雅黑"/>
      <family val="2"/>
      <charset val="134"/>
    </font>
    <font>
      <sz val="10"/>
      <color rgb="FFFA7D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i/>
      <sz val="10"/>
      <color rgb="FF7F7F7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黑体"/>
      <family val="3"/>
      <charset val="134"/>
    </font>
    <font>
      <sz val="12"/>
      <color theme="1"/>
      <name val="Arial Unicode MS"/>
      <family val="2"/>
      <charset val="134"/>
    </font>
    <font>
      <b/>
      <sz val="12"/>
      <color theme="1"/>
      <name val="黑体"/>
      <family val="3"/>
      <charset val="134"/>
    </font>
    <font>
      <b/>
      <i/>
      <sz val="11"/>
      <color theme="1"/>
      <name val="Times New Roman"/>
      <family val="1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44">
    <xf numFmtId="0" fontId="0" fillId="0" borderId="0" xfId="0"/>
    <xf numFmtId="0" fontId="19" fillId="0" borderId="0" xfId="0" applyFont="1"/>
    <xf numFmtId="0" fontId="22" fillId="0" borderId="0" xfId="0" applyFont="1"/>
    <xf numFmtId="0" fontId="21" fillId="0" borderId="0" xfId="0" applyFont="1"/>
    <xf numFmtId="0" fontId="23" fillId="0" borderId="0" xfId="0" applyFont="1"/>
    <xf numFmtId="0" fontId="24" fillId="0" borderId="12" xfId="41" applyFont="1" applyBorder="1" applyAlignment="1">
      <alignment horizontal="center" vertical="center"/>
    </xf>
    <xf numFmtId="0" fontId="1" fillId="0" borderId="12" xfId="41" applyBorder="1" applyAlignment="1">
      <alignment horizontal="center" vertical="center"/>
    </xf>
    <xf numFmtId="0" fontId="16" fillId="33" borderId="12" xfId="41" applyFont="1" applyFill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7" fillId="0" borderId="0" xfId="0" applyFont="1"/>
    <xf numFmtId="0" fontId="28" fillId="0" borderId="0" xfId="0" applyFont="1" applyFill="1" applyBorder="1"/>
    <xf numFmtId="0" fontId="28" fillId="0" borderId="0" xfId="0" applyFont="1"/>
    <xf numFmtId="0" fontId="29" fillId="36" borderId="12" xfId="0" applyFont="1" applyFill="1" applyBorder="1" applyAlignment="1">
      <alignment horizontal="center"/>
    </xf>
    <xf numFmtId="0" fontId="31" fillId="38" borderId="12" xfId="41" applyFont="1" applyFill="1" applyBorder="1" applyAlignment="1">
      <alignment horizontal="center" vertical="center"/>
    </xf>
    <xf numFmtId="0" fontId="29" fillId="38" borderId="12" xfId="0" applyFont="1" applyFill="1" applyBorder="1" applyAlignment="1">
      <alignment horizontal="center"/>
    </xf>
    <xf numFmtId="0" fontId="33" fillId="34" borderId="12" xfId="0" applyFont="1" applyFill="1" applyBorder="1" applyAlignment="1">
      <alignment horizontal="center" vertical="center"/>
    </xf>
    <xf numFmtId="0" fontId="29" fillId="36" borderId="14" xfId="0" applyFont="1" applyFill="1" applyBorder="1" applyAlignment="1">
      <alignment horizontal="center" vertical="center" wrapText="1"/>
    </xf>
    <xf numFmtId="0" fontId="34" fillId="0" borderId="0" xfId="0" applyFont="1"/>
    <xf numFmtId="0" fontId="0" fillId="34" borderId="0" xfId="0" applyFill="1"/>
    <xf numFmtId="0" fontId="35" fillId="0" borderId="12" xfId="0" applyFont="1" applyBorder="1" applyAlignment="1">
      <alignment horizontal="center" vertical="center"/>
    </xf>
    <xf numFmtId="0" fontId="0" fillId="38" borderId="0" xfId="0" applyFill="1" applyAlignment="1">
      <alignment horizontal="center"/>
    </xf>
    <xf numFmtId="0" fontId="38" fillId="0" borderId="0" xfId="0" applyFont="1"/>
    <xf numFmtId="0" fontId="0" fillId="38" borderId="15" xfId="0" applyFill="1" applyBorder="1"/>
    <xf numFmtId="0" fontId="37" fillId="0" borderId="0" xfId="0" applyFont="1"/>
    <xf numFmtId="0" fontId="29" fillId="36" borderId="17" xfId="0" applyFont="1" applyFill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/>
    </xf>
    <xf numFmtId="0" fontId="33" fillId="34" borderId="18" xfId="0" applyFont="1" applyFill="1" applyBorder="1" applyAlignment="1">
      <alignment horizontal="center" vertical="center"/>
    </xf>
    <xf numFmtId="0" fontId="33" fillId="37" borderId="15" xfId="0" applyFont="1" applyFill="1" applyBorder="1" applyAlignment="1">
      <alignment horizontal="center" vertical="center"/>
    </xf>
    <xf numFmtId="0" fontId="33" fillId="39" borderId="15" xfId="0" applyFont="1" applyFill="1" applyBorder="1" applyAlignment="1">
      <alignment horizontal="center" vertical="center"/>
    </xf>
    <xf numFmtId="0" fontId="33" fillId="35" borderId="12" xfId="0" applyFont="1" applyFill="1" applyBorder="1" applyAlignment="1">
      <alignment horizontal="center" vertical="center"/>
    </xf>
    <xf numFmtId="0" fontId="37" fillId="34" borderId="0" xfId="0" applyFont="1" applyFill="1" applyAlignment="1">
      <alignment vertical="center"/>
    </xf>
    <xf numFmtId="0" fontId="37" fillId="34" borderId="0" xfId="0" applyFont="1" applyFill="1"/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32" fillId="0" borderId="0" xfId="0" applyFont="1" applyAlignment="1">
      <alignment horizontal="center" vertical="center"/>
    </xf>
    <xf numFmtId="0" fontId="36" fillId="0" borderId="0" xfId="0" applyFont="1" applyAlignment="1">
      <alignment horizontal="left" wrapText="1"/>
    </xf>
    <xf numFmtId="0" fontId="37" fillId="0" borderId="0" xfId="0" applyFont="1" applyAlignment="1">
      <alignment horizontal="left" wrapText="1"/>
    </xf>
    <xf numFmtId="0" fontId="0" fillId="36" borderId="15" xfId="0" applyFill="1" applyBorder="1" applyAlignment="1">
      <alignment horizontal="center" vertical="center" wrapText="1"/>
    </xf>
    <xf numFmtId="0" fontId="25" fillId="36" borderId="16" xfId="0" applyFont="1" applyFill="1" applyBorder="1" applyAlignment="1">
      <alignment horizontal="center"/>
    </xf>
    <xf numFmtId="0" fontId="25" fillId="36" borderId="15" xfId="0" applyFont="1" applyFill="1" applyBorder="1" applyAlignment="1">
      <alignment horizontal="center"/>
    </xf>
    <xf numFmtId="0" fontId="29" fillId="36" borderId="13" xfId="0" applyFont="1" applyFill="1" applyBorder="1" applyAlignment="1">
      <alignment horizontal="center"/>
    </xf>
    <xf numFmtId="0" fontId="29" fillId="36" borderId="12" xfId="0" applyFont="1" applyFill="1" applyBorder="1" applyAlignment="1">
      <alignment horizontal="center"/>
    </xf>
    <xf numFmtId="0" fontId="25" fillId="36" borderId="12" xfId="0" applyFont="1" applyFill="1" applyBorder="1" applyAlignment="1">
      <alignment horizont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9</xdr:col>
          <xdr:colOff>561975</xdr:colOff>
          <xdr:row>62</xdr:row>
          <xdr:rowOff>114300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6</xdr:row>
      <xdr:rowOff>152400</xdr:rowOff>
    </xdr:from>
    <xdr:to>
      <xdr:col>20</xdr:col>
      <xdr:colOff>47625</xdr:colOff>
      <xdr:row>8</xdr:row>
      <xdr:rowOff>76200</xdr:rowOff>
    </xdr:to>
    <xdr:sp macro="" textlink="">
      <xdr:nvSpPr>
        <xdr:cNvPr id="4" name="椭圆 3"/>
        <xdr:cNvSpPr/>
      </xdr:nvSpPr>
      <xdr:spPr>
        <a:xfrm>
          <a:off x="5695950" y="1181100"/>
          <a:ext cx="3057525" cy="304800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619125</xdr:colOff>
      <xdr:row>0</xdr:row>
      <xdr:rowOff>28576</xdr:rowOff>
    </xdr:from>
    <xdr:to>
      <xdr:col>10</xdr:col>
      <xdr:colOff>85725</xdr:colOff>
      <xdr:row>4</xdr:row>
      <xdr:rowOff>85726</xdr:rowOff>
    </xdr:to>
    <xdr:sp macro="" textlink="">
      <xdr:nvSpPr>
        <xdr:cNvPr id="5" name="椭圆 4"/>
        <xdr:cNvSpPr/>
      </xdr:nvSpPr>
      <xdr:spPr>
        <a:xfrm>
          <a:off x="4048125" y="28576"/>
          <a:ext cx="1981200" cy="742950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123825</xdr:colOff>
      <xdr:row>0</xdr:row>
      <xdr:rowOff>104775</xdr:rowOff>
    </xdr:from>
    <xdr:to>
      <xdr:col>10</xdr:col>
      <xdr:colOff>9525</xdr:colOff>
      <xdr:row>4</xdr:row>
      <xdr:rowOff>57150</xdr:rowOff>
    </xdr:to>
    <xdr:sp macro="" textlink="">
      <xdr:nvSpPr>
        <xdr:cNvPr id="6" name="文本框 5"/>
        <xdr:cNvSpPr txBox="1"/>
      </xdr:nvSpPr>
      <xdr:spPr>
        <a:xfrm>
          <a:off x="4181475" y="104775"/>
          <a:ext cx="177165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1-11</a:t>
          </a:r>
          <a:r>
            <a:rPr lang="zh-CN" altLang="en-US" sz="1100"/>
            <a:t>指的是每次登陆产生</a:t>
          </a:r>
          <a:r>
            <a:rPr lang="en-US" altLang="zh-CN" sz="1100"/>
            <a:t>1-11</a:t>
          </a:r>
          <a:r>
            <a:rPr lang="zh-CN" altLang="en-US" sz="1100"/>
            <a:t>个有效计算经验值的行为</a:t>
          </a:r>
        </a:p>
      </xdr:txBody>
    </xdr:sp>
    <xdr:clientData/>
  </xdr:twoCellAnchor>
  <xdr:twoCellAnchor>
    <xdr:from>
      <xdr:col>9</xdr:col>
      <xdr:colOff>171451</xdr:colOff>
      <xdr:row>5</xdr:row>
      <xdr:rowOff>1</xdr:rowOff>
    </xdr:from>
    <xdr:to>
      <xdr:col>10</xdr:col>
      <xdr:colOff>200114</xdr:colOff>
      <xdr:row>7</xdr:row>
      <xdr:rowOff>6537</xdr:rowOff>
    </xdr:to>
    <xdr:cxnSp macro="">
      <xdr:nvCxnSpPr>
        <xdr:cNvPr id="8" name="直接箭头连接符 7"/>
        <xdr:cNvCxnSpPr>
          <a:stCxn id="4" idx="1"/>
        </xdr:cNvCxnSpPr>
      </xdr:nvCxnSpPr>
      <xdr:spPr>
        <a:xfrm flipH="1" flipV="1">
          <a:off x="5838826" y="857251"/>
          <a:ext cx="304888" cy="36848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showGridLines="0" topLeftCell="A7" workbookViewId="0">
      <selection activeCell="M37" sqref="M37"/>
    </sheetView>
  </sheetViews>
  <sheetFormatPr defaultRowHeight="13.5" x14ac:dyDescent="0.15"/>
  <cols>
    <col min="2" max="2" width="17.625" customWidth="1"/>
    <col min="3" max="3" width="12.875" customWidth="1"/>
  </cols>
  <sheetData>
    <row r="1" spans="1:10" x14ac:dyDescent="0.15">
      <c r="A1" s="32" t="s">
        <v>31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4.25" thickBot="1" x14ac:dyDescent="0.2">
      <c r="A2" s="33"/>
      <c r="B2" s="33"/>
      <c r="C2" s="33"/>
      <c r="D2" s="33"/>
      <c r="E2" s="33"/>
      <c r="F2" s="33"/>
      <c r="G2" s="33"/>
      <c r="H2" s="33"/>
      <c r="I2" s="33"/>
      <c r="J2" s="33"/>
    </row>
    <row r="3" spans="1:10" ht="14.25" thickTop="1" x14ac:dyDescent="0.15"/>
    <row r="4" spans="1:10" x14ac:dyDescent="0.15">
      <c r="A4" s="3" t="s">
        <v>8</v>
      </c>
      <c r="B4" s="1"/>
      <c r="C4" s="1"/>
    </row>
    <row r="6" spans="1:10" ht="16.5" x14ac:dyDescent="0.15">
      <c r="B6" s="7" t="s">
        <v>0</v>
      </c>
      <c r="C6" s="7" t="s">
        <v>7</v>
      </c>
    </row>
    <row r="7" spans="1:10" ht="16.5" x14ac:dyDescent="0.15">
      <c r="B7" s="5" t="s">
        <v>17</v>
      </c>
      <c r="C7" s="6">
        <v>10</v>
      </c>
    </row>
    <row r="8" spans="1:10" ht="16.5" x14ac:dyDescent="0.15">
      <c r="B8" s="5" t="s">
        <v>1</v>
      </c>
      <c r="C8" s="6" t="s">
        <v>21</v>
      </c>
    </row>
    <row r="9" spans="1:10" ht="16.5" x14ac:dyDescent="0.15">
      <c r="B9" s="5" t="s">
        <v>2</v>
      </c>
      <c r="C9" s="6" t="s">
        <v>20</v>
      </c>
    </row>
    <row r="10" spans="1:10" ht="16.5" x14ac:dyDescent="0.15">
      <c r="B10" s="5" t="s">
        <v>3</v>
      </c>
      <c r="C10" s="6" t="s">
        <v>20</v>
      </c>
    </row>
    <row r="11" spans="1:10" ht="16.5" x14ac:dyDescent="0.15">
      <c r="B11" s="5" t="s">
        <v>4</v>
      </c>
      <c r="C11" s="6" t="s">
        <v>20</v>
      </c>
    </row>
    <row r="12" spans="1:10" ht="16.5" x14ac:dyDescent="0.15">
      <c r="B12" s="5" t="s">
        <v>5</v>
      </c>
      <c r="C12" s="6" t="s">
        <v>20</v>
      </c>
    </row>
    <row r="14" spans="1:10" x14ac:dyDescent="0.15">
      <c r="A14" s="3" t="s">
        <v>6</v>
      </c>
      <c r="B14" s="2"/>
    </row>
    <row r="16" spans="1:10" x14ac:dyDescent="0.15">
      <c r="B16" s="4" t="s">
        <v>32</v>
      </c>
      <c r="C16" s="4"/>
      <c r="D16" s="4"/>
      <c r="E16" s="4"/>
      <c r="F16" s="4"/>
      <c r="G16" s="4"/>
      <c r="H16" s="4"/>
      <c r="I16" s="4"/>
    </row>
    <row r="17" spans="1:10" x14ac:dyDescent="0.15">
      <c r="B17" s="8" t="s">
        <v>9</v>
      </c>
      <c r="C17" s="4"/>
      <c r="D17" s="4"/>
      <c r="E17" s="4"/>
      <c r="F17" s="4"/>
      <c r="G17" s="4"/>
      <c r="H17" s="4"/>
      <c r="I17" s="4"/>
    </row>
    <row r="18" spans="1:10" x14ac:dyDescent="0.15">
      <c r="B18" s="4" t="s">
        <v>10</v>
      </c>
      <c r="C18" s="4"/>
      <c r="D18" s="4"/>
      <c r="E18" s="4"/>
      <c r="F18" s="4"/>
      <c r="G18" s="4"/>
      <c r="H18" s="4"/>
      <c r="I18" s="4"/>
    </row>
    <row r="19" spans="1:10" x14ac:dyDescent="0.15">
      <c r="B19" s="4" t="s">
        <v>11</v>
      </c>
      <c r="C19" s="4"/>
      <c r="D19" s="4"/>
      <c r="E19" s="4"/>
      <c r="F19" s="4"/>
      <c r="G19" s="4"/>
      <c r="H19" s="4"/>
      <c r="I19" s="4"/>
    </row>
    <row r="20" spans="1:10" x14ac:dyDescent="0.15">
      <c r="B20" s="4" t="s">
        <v>12</v>
      </c>
      <c r="C20" s="4"/>
      <c r="D20" s="4"/>
      <c r="E20" s="4"/>
      <c r="F20" s="4"/>
      <c r="G20" s="4"/>
      <c r="H20" s="4"/>
      <c r="I20" s="4"/>
    </row>
    <row r="21" spans="1:10" x14ac:dyDescent="0.15">
      <c r="B21" s="4" t="s">
        <v>13</v>
      </c>
      <c r="C21" s="4"/>
      <c r="D21" s="4"/>
      <c r="E21" s="4"/>
      <c r="F21" s="4"/>
      <c r="G21" s="4"/>
      <c r="H21" s="4"/>
      <c r="I21" s="4"/>
    </row>
    <row r="22" spans="1:10" ht="13.5" customHeight="1" x14ac:dyDescent="0.15">
      <c r="B22" s="34" t="s">
        <v>14</v>
      </c>
      <c r="C22" s="34"/>
      <c r="D22" s="34"/>
      <c r="E22" s="34"/>
      <c r="F22" s="34"/>
      <c r="G22" s="34"/>
      <c r="H22" s="34"/>
      <c r="I22" s="34"/>
    </row>
    <row r="23" spans="1:10" x14ac:dyDescent="0.15">
      <c r="B23" s="34"/>
      <c r="C23" s="34"/>
      <c r="D23" s="34"/>
      <c r="E23" s="34"/>
      <c r="F23" s="34"/>
      <c r="G23" s="34"/>
      <c r="H23" s="34"/>
      <c r="I23" s="34"/>
    </row>
    <row r="24" spans="1:10" x14ac:dyDescent="0.15">
      <c r="B24" s="34"/>
      <c r="C24" s="34"/>
      <c r="D24" s="34"/>
      <c r="E24" s="34"/>
      <c r="F24" s="34"/>
      <c r="G24" s="34"/>
      <c r="H24" s="34"/>
      <c r="I24" s="34"/>
    </row>
    <row r="25" spans="1:10" x14ac:dyDescent="0.15">
      <c r="B25" s="10" t="s">
        <v>18</v>
      </c>
      <c r="C25" s="11"/>
      <c r="D25" s="11"/>
      <c r="E25" s="11"/>
      <c r="F25" s="11"/>
      <c r="G25" s="11"/>
      <c r="H25" s="11"/>
      <c r="I25" s="9"/>
      <c r="J25" s="9"/>
    </row>
    <row r="28" spans="1:10" x14ac:dyDescent="0.15">
      <c r="A28" s="3"/>
    </row>
    <row r="33" ht="13.5" customHeight="1" x14ac:dyDescent="0.15"/>
    <row r="34" ht="13.5" customHeight="1" x14ac:dyDescent="0.15"/>
    <row r="35" ht="14.25" customHeight="1" x14ac:dyDescent="0.15"/>
    <row r="36" ht="14.25" customHeight="1" x14ac:dyDescent="0.15"/>
  </sheetData>
  <mergeCells count="2">
    <mergeCell ref="A1:J2"/>
    <mergeCell ref="B22:I24"/>
  </mergeCells>
  <phoneticPr fontId="18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3075" r:id="rId4">
          <object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9</xdr:col>
                <xdr:colOff>561975</xdr:colOff>
                <xdr:row>62</xdr:row>
                <xdr:rowOff>114300</xdr:rowOff>
              </to>
            </anchor>
          </objectPr>
        </oleObject>
      </mc:Choice>
      <mc:Fallback>
        <oleObject progId="Visio.Drawing.15" shapeId="307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showGridLines="0" tabSelected="1" topLeftCell="A4" zoomScaleNormal="100" workbookViewId="0">
      <selection activeCell="C14" sqref="C14"/>
    </sheetView>
  </sheetViews>
  <sheetFormatPr defaultRowHeight="13.5" x14ac:dyDescent="0.15"/>
  <cols>
    <col min="6" max="6" width="8.25" customWidth="1"/>
    <col min="7" max="7" width="5.625" customWidth="1"/>
    <col min="8" max="8" width="8.75" customWidth="1"/>
    <col min="9" max="9" width="3.375" customWidth="1"/>
    <col min="10" max="42" width="3.625" customWidth="1"/>
  </cols>
  <sheetData>
    <row r="1" spans="1:42" x14ac:dyDescent="0.15">
      <c r="Q1" s="18"/>
    </row>
    <row r="2" spans="1:42" x14ac:dyDescent="0.15">
      <c r="Q2" s="18"/>
    </row>
    <row r="3" spans="1:42" x14ac:dyDescent="0.15">
      <c r="Q3" s="18"/>
    </row>
    <row r="5" spans="1:42" x14ac:dyDescent="0.15">
      <c r="G5" s="35" t="s">
        <v>24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</row>
    <row r="6" spans="1:42" x14ac:dyDescent="0.15"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</row>
    <row r="7" spans="1:42" ht="15" customHeight="1" x14ac:dyDescent="0.25">
      <c r="G7" s="38" t="s">
        <v>15</v>
      </c>
      <c r="H7" s="38" t="s">
        <v>16</v>
      </c>
      <c r="I7" s="38" t="s">
        <v>27</v>
      </c>
      <c r="J7" s="39" t="s">
        <v>23</v>
      </c>
      <c r="K7" s="40"/>
      <c r="L7" s="40"/>
      <c r="M7" s="40"/>
      <c r="N7" s="40"/>
      <c r="O7" s="40"/>
      <c r="P7" s="40"/>
      <c r="Q7" s="40"/>
      <c r="R7" s="40"/>
      <c r="S7" s="40"/>
      <c r="T7" s="40"/>
      <c r="U7" s="41" t="s">
        <v>19</v>
      </c>
      <c r="V7" s="42"/>
      <c r="W7" s="42"/>
      <c r="X7" s="42"/>
      <c r="Y7" s="42"/>
      <c r="Z7" s="42"/>
      <c r="AA7" s="42"/>
      <c r="AB7" s="42"/>
      <c r="AC7" s="42"/>
      <c r="AD7" s="42"/>
      <c r="AE7" s="42"/>
      <c r="AF7" s="43" t="s">
        <v>22</v>
      </c>
      <c r="AG7" s="42"/>
      <c r="AH7" s="42"/>
      <c r="AI7" s="42"/>
      <c r="AJ7" s="42"/>
      <c r="AK7" s="42"/>
      <c r="AL7" s="42"/>
      <c r="AM7" s="42"/>
      <c r="AN7" s="42"/>
      <c r="AO7" s="42"/>
      <c r="AP7" s="42"/>
    </row>
    <row r="8" spans="1:42" ht="15" x14ac:dyDescent="0.25">
      <c r="A8" s="36" t="s">
        <v>33</v>
      </c>
      <c r="B8" s="37"/>
      <c r="C8" s="37"/>
      <c r="D8" s="37"/>
      <c r="E8" s="37"/>
      <c r="G8" s="38"/>
      <c r="H8" s="38"/>
      <c r="I8" s="38"/>
      <c r="J8" s="24">
        <v>1</v>
      </c>
      <c r="K8" s="16">
        <v>2</v>
      </c>
      <c r="L8" s="16">
        <v>3</v>
      </c>
      <c r="M8" s="16">
        <v>4</v>
      </c>
      <c r="N8" s="16">
        <v>5</v>
      </c>
      <c r="O8" s="16">
        <v>6</v>
      </c>
      <c r="P8" s="16">
        <v>7</v>
      </c>
      <c r="Q8" s="16">
        <v>8</v>
      </c>
      <c r="R8" s="16">
        <v>9</v>
      </c>
      <c r="S8" s="16">
        <v>10</v>
      </c>
      <c r="T8" s="16">
        <v>11</v>
      </c>
      <c r="U8" s="12">
        <v>1</v>
      </c>
      <c r="V8" s="12">
        <v>2</v>
      </c>
      <c r="W8" s="12">
        <v>3</v>
      </c>
      <c r="X8" s="12">
        <v>4</v>
      </c>
      <c r="Y8" s="12">
        <v>5</v>
      </c>
      <c r="Z8" s="12">
        <v>6</v>
      </c>
      <c r="AA8" s="12">
        <v>7</v>
      </c>
      <c r="AB8" s="12">
        <v>8</v>
      </c>
      <c r="AC8" s="12">
        <v>9</v>
      </c>
      <c r="AD8" s="12">
        <v>10</v>
      </c>
      <c r="AE8" s="12">
        <v>11</v>
      </c>
      <c r="AF8" s="12">
        <v>1</v>
      </c>
      <c r="AG8" s="12">
        <v>2</v>
      </c>
      <c r="AH8" s="12">
        <v>3</v>
      </c>
      <c r="AI8" s="12">
        <v>4</v>
      </c>
      <c r="AJ8" s="12">
        <v>5</v>
      </c>
      <c r="AK8" s="12">
        <v>6</v>
      </c>
      <c r="AL8" s="12">
        <v>7</v>
      </c>
      <c r="AM8" s="12">
        <v>8</v>
      </c>
      <c r="AN8" s="12">
        <v>9</v>
      </c>
      <c r="AO8" s="12">
        <v>10</v>
      </c>
      <c r="AP8" s="12">
        <v>11</v>
      </c>
    </row>
    <row r="9" spans="1:42" ht="17.25" x14ac:dyDescent="0.25">
      <c r="A9" s="37"/>
      <c r="B9" s="37"/>
      <c r="C9" s="37"/>
      <c r="D9" s="37"/>
      <c r="E9" s="37"/>
      <c r="G9" s="25">
        <v>1</v>
      </c>
      <c r="H9" s="26">
        <f>50*G9</f>
        <v>50</v>
      </c>
      <c r="I9" s="27" t="s">
        <v>28</v>
      </c>
      <c r="J9" s="20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</row>
    <row r="10" spans="1:42" ht="17.25" x14ac:dyDescent="0.15">
      <c r="A10" s="21" t="s">
        <v>34</v>
      </c>
      <c r="B10" s="21"/>
      <c r="C10" s="21"/>
      <c r="D10" s="21"/>
      <c r="E10" s="21"/>
      <c r="G10" s="19">
        <v>2</v>
      </c>
      <c r="H10" s="15">
        <f>H9+50</f>
        <v>100</v>
      </c>
      <c r="I10" s="27" t="s">
        <v>28</v>
      </c>
      <c r="J10" s="13">
        <f>CEILING($H9/(J$8*10+10),1)</f>
        <v>3</v>
      </c>
      <c r="K10" s="13">
        <f>CEILING($H9/(K$8*10+10),1)</f>
        <v>2</v>
      </c>
      <c r="L10" s="13">
        <f t="shared" ref="L10:T25" si="0">CEILING($H9/(L$8*10+10),1)</f>
        <v>2</v>
      </c>
      <c r="M10" s="13">
        <f t="shared" si="0"/>
        <v>1</v>
      </c>
      <c r="N10" s="13">
        <f t="shared" si="0"/>
        <v>1</v>
      </c>
      <c r="O10" s="13">
        <f t="shared" si="0"/>
        <v>1</v>
      </c>
      <c r="P10" s="13">
        <f t="shared" si="0"/>
        <v>1</v>
      </c>
      <c r="Q10" s="13">
        <f t="shared" si="0"/>
        <v>1</v>
      </c>
      <c r="R10" s="13">
        <f t="shared" si="0"/>
        <v>1</v>
      </c>
      <c r="S10" s="13">
        <f t="shared" si="0"/>
        <v>1</v>
      </c>
      <c r="T10" s="13">
        <f t="shared" si="0"/>
        <v>1</v>
      </c>
      <c r="U10" s="13">
        <f>CEILING($H9/(2*(U$8*10+10)),1)</f>
        <v>2</v>
      </c>
      <c r="V10" s="13">
        <f t="shared" ref="V10:AE25" si="1">CEILING($H9/(2*(V$8*10+10)),1)</f>
        <v>1</v>
      </c>
      <c r="W10" s="13">
        <f t="shared" si="1"/>
        <v>1</v>
      </c>
      <c r="X10" s="13">
        <f t="shared" si="1"/>
        <v>1</v>
      </c>
      <c r="Y10" s="13">
        <f t="shared" si="1"/>
        <v>1</v>
      </c>
      <c r="Z10" s="13">
        <f t="shared" si="1"/>
        <v>1</v>
      </c>
      <c r="AA10" s="13">
        <f t="shared" si="1"/>
        <v>1</v>
      </c>
      <c r="AB10" s="13">
        <f t="shared" si="1"/>
        <v>1</v>
      </c>
      <c r="AC10" s="13">
        <f t="shared" si="1"/>
        <v>1</v>
      </c>
      <c r="AD10" s="13">
        <f t="shared" si="1"/>
        <v>1</v>
      </c>
      <c r="AE10" s="13">
        <f t="shared" si="1"/>
        <v>1</v>
      </c>
      <c r="AF10" s="13">
        <f>CEILING($H9/(3*(AF$8*10+10)),1)</f>
        <v>1</v>
      </c>
      <c r="AG10" s="13">
        <f>CEILING($H9/(3*(AG$8*10+10)),1)</f>
        <v>1</v>
      </c>
      <c r="AH10" s="13">
        <f t="shared" ref="AH10:AP25" si="2">CEILING($H9/(3*(AH$8*10+10)),1)</f>
        <v>1</v>
      </c>
      <c r="AI10" s="13">
        <f t="shared" si="2"/>
        <v>1</v>
      </c>
      <c r="AJ10" s="13">
        <f t="shared" si="2"/>
        <v>1</v>
      </c>
      <c r="AK10" s="13">
        <f t="shared" si="2"/>
        <v>1</v>
      </c>
      <c r="AL10" s="13">
        <f t="shared" si="2"/>
        <v>1</v>
      </c>
      <c r="AM10" s="13">
        <f t="shared" si="2"/>
        <v>1</v>
      </c>
      <c r="AN10" s="13">
        <f t="shared" si="2"/>
        <v>1</v>
      </c>
      <c r="AO10" s="13">
        <f t="shared" si="2"/>
        <v>1</v>
      </c>
      <c r="AP10" s="13">
        <f t="shared" si="2"/>
        <v>1</v>
      </c>
    </row>
    <row r="11" spans="1:42" ht="17.25" x14ac:dyDescent="0.15">
      <c r="G11" s="19">
        <v>3</v>
      </c>
      <c r="H11" s="15">
        <f t="shared" ref="H11:H13" si="3">H10+50</f>
        <v>150</v>
      </c>
      <c r="I11" s="27" t="s">
        <v>28</v>
      </c>
      <c r="J11" s="13">
        <f t="shared" ref="J11:J58" si="4">CEILING($H10/(J$8*10+10),1)</f>
        <v>5</v>
      </c>
      <c r="K11" s="13">
        <f t="shared" ref="K11:K58" si="5">CEILING($H10/(K$8*10+10),1)</f>
        <v>4</v>
      </c>
      <c r="L11" s="13">
        <f t="shared" si="0"/>
        <v>3</v>
      </c>
      <c r="M11" s="13">
        <f t="shared" si="0"/>
        <v>2</v>
      </c>
      <c r="N11" s="13">
        <f t="shared" si="0"/>
        <v>2</v>
      </c>
      <c r="O11" s="13">
        <f t="shared" si="0"/>
        <v>2</v>
      </c>
      <c r="P11" s="13">
        <f t="shared" si="0"/>
        <v>2</v>
      </c>
      <c r="Q11" s="13">
        <f t="shared" si="0"/>
        <v>2</v>
      </c>
      <c r="R11" s="13">
        <f t="shared" si="0"/>
        <v>1</v>
      </c>
      <c r="S11" s="13">
        <f t="shared" si="0"/>
        <v>1</v>
      </c>
      <c r="T11" s="13">
        <f t="shared" si="0"/>
        <v>1</v>
      </c>
      <c r="U11" s="13">
        <f t="shared" ref="U11:U58" si="6">CEILING($H10/(2*(U$8*10+10)),1)</f>
        <v>3</v>
      </c>
      <c r="V11" s="13">
        <f t="shared" si="1"/>
        <v>2</v>
      </c>
      <c r="W11" s="13">
        <f t="shared" si="1"/>
        <v>2</v>
      </c>
      <c r="X11" s="13">
        <f t="shared" si="1"/>
        <v>1</v>
      </c>
      <c r="Y11" s="13">
        <f t="shared" si="1"/>
        <v>1</v>
      </c>
      <c r="Z11" s="13">
        <f t="shared" si="1"/>
        <v>1</v>
      </c>
      <c r="AA11" s="13">
        <f t="shared" si="1"/>
        <v>1</v>
      </c>
      <c r="AB11" s="13">
        <f t="shared" si="1"/>
        <v>1</v>
      </c>
      <c r="AC11" s="13">
        <f t="shared" si="1"/>
        <v>1</v>
      </c>
      <c r="AD11" s="13">
        <f t="shared" si="1"/>
        <v>1</v>
      </c>
      <c r="AE11" s="13">
        <f t="shared" si="1"/>
        <v>1</v>
      </c>
      <c r="AF11" s="13">
        <f t="shared" ref="AF11:AF58" si="7">CEILING($H10/(3*(AF$8*10+10)),1)</f>
        <v>2</v>
      </c>
      <c r="AG11" s="13">
        <f t="shared" ref="AG11:AG58" si="8">CEILING($H10/(3*(AG$8*10+10)),1)</f>
        <v>2</v>
      </c>
      <c r="AH11" s="13">
        <f t="shared" si="2"/>
        <v>1</v>
      </c>
      <c r="AI11" s="13">
        <f t="shared" si="2"/>
        <v>1</v>
      </c>
      <c r="AJ11" s="13">
        <f t="shared" si="2"/>
        <v>1</v>
      </c>
      <c r="AK11" s="13">
        <f t="shared" si="2"/>
        <v>1</v>
      </c>
      <c r="AL11" s="13">
        <f t="shared" si="2"/>
        <v>1</v>
      </c>
      <c r="AM11" s="13">
        <f t="shared" si="2"/>
        <v>1</v>
      </c>
      <c r="AN11" s="13">
        <f t="shared" si="2"/>
        <v>1</v>
      </c>
      <c r="AO11" s="13">
        <f t="shared" si="2"/>
        <v>1</v>
      </c>
      <c r="AP11" s="13">
        <f t="shared" si="2"/>
        <v>1</v>
      </c>
    </row>
    <row r="12" spans="1:42" ht="17.25" x14ac:dyDescent="0.15">
      <c r="G12" s="19">
        <v>4</v>
      </c>
      <c r="H12" s="15">
        <f t="shared" si="3"/>
        <v>200</v>
      </c>
      <c r="I12" s="27" t="s">
        <v>28</v>
      </c>
      <c r="J12" s="13">
        <f t="shared" si="4"/>
        <v>8</v>
      </c>
      <c r="K12" s="13">
        <f t="shared" si="5"/>
        <v>5</v>
      </c>
      <c r="L12" s="13">
        <f t="shared" si="0"/>
        <v>4</v>
      </c>
      <c r="M12" s="13">
        <f t="shared" si="0"/>
        <v>3</v>
      </c>
      <c r="N12" s="13">
        <f t="shared" si="0"/>
        <v>3</v>
      </c>
      <c r="O12" s="13">
        <f t="shared" si="0"/>
        <v>3</v>
      </c>
      <c r="P12" s="13">
        <f t="shared" si="0"/>
        <v>2</v>
      </c>
      <c r="Q12" s="13">
        <f t="shared" si="0"/>
        <v>2</v>
      </c>
      <c r="R12" s="13">
        <f t="shared" si="0"/>
        <v>2</v>
      </c>
      <c r="S12" s="13">
        <f t="shared" si="0"/>
        <v>2</v>
      </c>
      <c r="T12" s="13">
        <f t="shared" si="0"/>
        <v>2</v>
      </c>
      <c r="U12" s="13">
        <f t="shared" si="6"/>
        <v>4</v>
      </c>
      <c r="V12" s="13">
        <f t="shared" si="1"/>
        <v>3</v>
      </c>
      <c r="W12" s="13">
        <f t="shared" si="1"/>
        <v>2</v>
      </c>
      <c r="X12" s="13">
        <f t="shared" si="1"/>
        <v>2</v>
      </c>
      <c r="Y12" s="13">
        <f t="shared" si="1"/>
        <v>2</v>
      </c>
      <c r="Z12" s="13">
        <f t="shared" si="1"/>
        <v>2</v>
      </c>
      <c r="AA12" s="13">
        <f t="shared" si="1"/>
        <v>1</v>
      </c>
      <c r="AB12" s="13">
        <f t="shared" si="1"/>
        <v>1</v>
      </c>
      <c r="AC12" s="13">
        <f t="shared" si="1"/>
        <v>1</v>
      </c>
      <c r="AD12" s="13">
        <f t="shared" si="1"/>
        <v>1</v>
      </c>
      <c r="AE12" s="13">
        <f t="shared" si="1"/>
        <v>1</v>
      </c>
      <c r="AF12" s="13">
        <f t="shared" si="7"/>
        <v>3</v>
      </c>
      <c r="AG12" s="13">
        <f t="shared" si="8"/>
        <v>2</v>
      </c>
      <c r="AH12" s="13">
        <f t="shared" si="2"/>
        <v>2</v>
      </c>
      <c r="AI12" s="13">
        <f t="shared" si="2"/>
        <v>1</v>
      </c>
      <c r="AJ12" s="13">
        <f t="shared" si="2"/>
        <v>1</v>
      </c>
      <c r="AK12" s="13">
        <f t="shared" si="2"/>
        <v>1</v>
      </c>
      <c r="AL12" s="13">
        <f t="shared" si="2"/>
        <v>1</v>
      </c>
      <c r="AM12" s="13">
        <f t="shared" si="2"/>
        <v>1</v>
      </c>
      <c r="AN12" s="13">
        <f t="shared" si="2"/>
        <v>1</v>
      </c>
      <c r="AO12" s="13">
        <f t="shared" si="2"/>
        <v>1</v>
      </c>
      <c r="AP12" s="13">
        <f t="shared" si="2"/>
        <v>1</v>
      </c>
    </row>
    <row r="13" spans="1:42" ht="17.25" x14ac:dyDescent="0.15">
      <c r="A13" s="22"/>
      <c r="B13" s="23" t="s">
        <v>26</v>
      </c>
      <c r="G13" s="19">
        <v>5</v>
      </c>
      <c r="H13" s="15">
        <f t="shared" si="3"/>
        <v>250</v>
      </c>
      <c r="I13" s="27" t="s">
        <v>28</v>
      </c>
      <c r="J13" s="13">
        <f t="shared" si="4"/>
        <v>10</v>
      </c>
      <c r="K13" s="13">
        <f t="shared" si="5"/>
        <v>7</v>
      </c>
      <c r="L13" s="13">
        <f t="shared" si="0"/>
        <v>5</v>
      </c>
      <c r="M13" s="13">
        <f t="shared" si="0"/>
        <v>4</v>
      </c>
      <c r="N13" s="13">
        <f t="shared" si="0"/>
        <v>4</v>
      </c>
      <c r="O13" s="13">
        <f t="shared" si="0"/>
        <v>3</v>
      </c>
      <c r="P13" s="13">
        <f t="shared" si="0"/>
        <v>3</v>
      </c>
      <c r="Q13" s="13">
        <f t="shared" si="0"/>
        <v>3</v>
      </c>
      <c r="R13" s="13">
        <f t="shared" si="0"/>
        <v>2</v>
      </c>
      <c r="S13" s="13">
        <f t="shared" si="0"/>
        <v>2</v>
      </c>
      <c r="T13" s="13">
        <f t="shared" si="0"/>
        <v>2</v>
      </c>
      <c r="U13" s="13">
        <f t="shared" si="6"/>
        <v>5</v>
      </c>
      <c r="V13" s="13">
        <f t="shared" si="1"/>
        <v>4</v>
      </c>
      <c r="W13" s="13">
        <f t="shared" si="1"/>
        <v>3</v>
      </c>
      <c r="X13" s="13">
        <f t="shared" si="1"/>
        <v>2</v>
      </c>
      <c r="Y13" s="13">
        <f t="shared" si="1"/>
        <v>2</v>
      </c>
      <c r="Z13" s="13">
        <f t="shared" si="1"/>
        <v>2</v>
      </c>
      <c r="AA13" s="13">
        <f t="shared" si="1"/>
        <v>2</v>
      </c>
      <c r="AB13" s="13">
        <f t="shared" si="1"/>
        <v>2</v>
      </c>
      <c r="AC13" s="13">
        <f t="shared" si="1"/>
        <v>1</v>
      </c>
      <c r="AD13" s="13">
        <f t="shared" si="1"/>
        <v>1</v>
      </c>
      <c r="AE13" s="13">
        <f t="shared" si="1"/>
        <v>1</v>
      </c>
      <c r="AF13" s="13">
        <f t="shared" si="7"/>
        <v>4</v>
      </c>
      <c r="AG13" s="13">
        <f t="shared" si="8"/>
        <v>3</v>
      </c>
      <c r="AH13" s="13">
        <f t="shared" si="2"/>
        <v>2</v>
      </c>
      <c r="AI13" s="13">
        <f t="shared" si="2"/>
        <v>2</v>
      </c>
      <c r="AJ13" s="13">
        <f t="shared" si="2"/>
        <v>2</v>
      </c>
      <c r="AK13" s="13">
        <f t="shared" si="2"/>
        <v>1</v>
      </c>
      <c r="AL13" s="13">
        <f t="shared" si="2"/>
        <v>1</v>
      </c>
      <c r="AM13" s="13">
        <f t="shared" si="2"/>
        <v>1</v>
      </c>
      <c r="AN13" s="13">
        <f t="shared" si="2"/>
        <v>1</v>
      </c>
      <c r="AO13" s="13">
        <f t="shared" si="2"/>
        <v>1</v>
      </c>
      <c r="AP13" s="13">
        <f t="shared" si="2"/>
        <v>1</v>
      </c>
    </row>
    <row r="14" spans="1:42" ht="17.25" x14ac:dyDescent="0.15">
      <c r="G14" s="19">
        <v>6</v>
      </c>
      <c r="H14" s="15">
        <f>H13+80</f>
        <v>330</v>
      </c>
      <c r="I14" s="27" t="s">
        <v>28</v>
      </c>
      <c r="J14" s="13">
        <f t="shared" si="4"/>
        <v>13</v>
      </c>
      <c r="K14" s="13">
        <f t="shared" si="5"/>
        <v>9</v>
      </c>
      <c r="L14" s="13">
        <f t="shared" si="0"/>
        <v>7</v>
      </c>
      <c r="M14" s="13">
        <f t="shared" si="0"/>
        <v>5</v>
      </c>
      <c r="N14" s="13">
        <f t="shared" si="0"/>
        <v>5</v>
      </c>
      <c r="O14" s="13">
        <f t="shared" si="0"/>
        <v>4</v>
      </c>
      <c r="P14" s="13">
        <f t="shared" si="0"/>
        <v>4</v>
      </c>
      <c r="Q14" s="13">
        <f t="shared" si="0"/>
        <v>3</v>
      </c>
      <c r="R14" s="13">
        <f t="shared" si="0"/>
        <v>3</v>
      </c>
      <c r="S14" s="13">
        <f t="shared" si="0"/>
        <v>3</v>
      </c>
      <c r="T14" s="13">
        <f t="shared" si="0"/>
        <v>3</v>
      </c>
      <c r="U14" s="13">
        <f t="shared" si="6"/>
        <v>7</v>
      </c>
      <c r="V14" s="13">
        <f t="shared" si="1"/>
        <v>5</v>
      </c>
      <c r="W14" s="13">
        <f t="shared" si="1"/>
        <v>4</v>
      </c>
      <c r="X14" s="13">
        <f t="shared" si="1"/>
        <v>3</v>
      </c>
      <c r="Y14" s="13">
        <f t="shared" si="1"/>
        <v>3</v>
      </c>
      <c r="Z14" s="13">
        <f t="shared" si="1"/>
        <v>2</v>
      </c>
      <c r="AA14" s="13">
        <f t="shared" si="1"/>
        <v>2</v>
      </c>
      <c r="AB14" s="13">
        <f t="shared" si="1"/>
        <v>2</v>
      </c>
      <c r="AC14" s="13">
        <f t="shared" si="1"/>
        <v>2</v>
      </c>
      <c r="AD14" s="13">
        <f t="shared" si="1"/>
        <v>2</v>
      </c>
      <c r="AE14" s="13">
        <f t="shared" si="1"/>
        <v>2</v>
      </c>
      <c r="AF14" s="13">
        <f t="shared" si="7"/>
        <v>5</v>
      </c>
      <c r="AG14" s="13">
        <f t="shared" si="8"/>
        <v>3</v>
      </c>
      <c r="AH14" s="13">
        <f t="shared" si="2"/>
        <v>3</v>
      </c>
      <c r="AI14" s="13">
        <f t="shared" si="2"/>
        <v>2</v>
      </c>
      <c r="AJ14" s="13">
        <f t="shared" si="2"/>
        <v>2</v>
      </c>
      <c r="AK14" s="13">
        <f t="shared" si="2"/>
        <v>2</v>
      </c>
      <c r="AL14" s="13">
        <f t="shared" si="2"/>
        <v>2</v>
      </c>
      <c r="AM14" s="13">
        <f t="shared" si="2"/>
        <v>1</v>
      </c>
      <c r="AN14" s="13">
        <f t="shared" si="2"/>
        <v>1</v>
      </c>
      <c r="AO14" s="13">
        <f t="shared" si="2"/>
        <v>1</v>
      </c>
      <c r="AP14" s="13">
        <f t="shared" si="2"/>
        <v>1</v>
      </c>
    </row>
    <row r="15" spans="1:42" ht="17.25" x14ac:dyDescent="0.15">
      <c r="A15" s="18"/>
      <c r="B15" s="30"/>
      <c r="C15" s="31"/>
      <c r="D15" s="31"/>
      <c r="E15" s="23"/>
      <c r="G15" s="19">
        <v>7</v>
      </c>
      <c r="H15" s="15">
        <f t="shared" ref="H15:H18" si="9">H14+80</f>
        <v>410</v>
      </c>
      <c r="I15" s="28" t="s">
        <v>29</v>
      </c>
      <c r="J15" s="13">
        <f t="shared" si="4"/>
        <v>17</v>
      </c>
      <c r="K15" s="13">
        <f t="shared" si="5"/>
        <v>11</v>
      </c>
      <c r="L15" s="13">
        <f t="shared" si="0"/>
        <v>9</v>
      </c>
      <c r="M15" s="13">
        <f t="shared" si="0"/>
        <v>7</v>
      </c>
      <c r="N15" s="13">
        <f t="shared" si="0"/>
        <v>6</v>
      </c>
      <c r="O15" s="13">
        <f t="shared" si="0"/>
        <v>5</v>
      </c>
      <c r="P15" s="13">
        <f t="shared" si="0"/>
        <v>5</v>
      </c>
      <c r="Q15" s="13">
        <f t="shared" si="0"/>
        <v>4</v>
      </c>
      <c r="R15" s="13">
        <f t="shared" si="0"/>
        <v>4</v>
      </c>
      <c r="S15" s="13">
        <f t="shared" si="0"/>
        <v>3</v>
      </c>
      <c r="T15" s="13">
        <f t="shared" si="0"/>
        <v>3</v>
      </c>
      <c r="U15" s="13">
        <f t="shared" si="6"/>
        <v>9</v>
      </c>
      <c r="V15" s="13">
        <f t="shared" si="1"/>
        <v>6</v>
      </c>
      <c r="W15" s="13">
        <f t="shared" si="1"/>
        <v>5</v>
      </c>
      <c r="X15" s="13">
        <f t="shared" si="1"/>
        <v>4</v>
      </c>
      <c r="Y15" s="13">
        <f t="shared" si="1"/>
        <v>3</v>
      </c>
      <c r="Z15" s="13">
        <f t="shared" si="1"/>
        <v>3</v>
      </c>
      <c r="AA15" s="13">
        <f t="shared" si="1"/>
        <v>3</v>
      </c>
      <c r="AB15" s="13">
        <f t="shared" si="1"/>
        <v>2</v>
      </c>
      <c r="AC15" s="13">
        <f t="shared" si="1"/>
        <v>2</v>
      </c>
      <c r="AD15" s="13">
        <f t="shared" si="1"/>
        <v>2</v>
      </c>
      <c r="AE15" s="13">
        <f t="shared" si="1"/>
        <v>2</v>
      </c>
      <c r="AF15" s="13">
        <f t="shared" si="7"/>
        <v>6</v>
      </c>
      <c r="AG15" s="13">
        <f t="shared" si="8"/>
        <v>4</v>
      </c>
      <c r="AH15" s="13">
        <f t="shared" si="2"/>
        <v>3</v>
      </c>
      <c r="AI15" s="13">
        <f t="shared" si="2"/>
        <v>3</v>
      </c>
      <c r="AJ15" s="13">
        <f t="shared" si="2"/>
        <v>2</v>
      </c>
      <c r="AK15" s="13">
        <f t="shared" si="2"/>
        <v>2</v>
      </c>
      <c r="AL15" s="13">
        <f t="shared" si="2"/>
        <v>2</v>
      </c>
      <c r="AM15" s="13">
        <f t="shared" si="2"/>
        <v>2</v>
      </c>
      <c r="AN15" s="13">
        <f t="shared" si="2"/>
        <v>2</v>
      </c>
      <c r="AO15" s="13">
        <f t="shared" si="2"/>
        <v>1</v>
      </c>
      <c r="AP15" s="13">
        <f t="shared" si="2"/>
        <v>1</v>
      </c>
    </row>
    <row r="16" spans="1:42" ht="17.25" x14ac:dyDescent="0.15">
      <c r="G16" s="19">
        <v>8</v>
      </c>
      <c r="H16" s="15">
        <f t="shared" si="9"/>
        <v>490</v>
      </c>
      <c r="I16" s="28" t="s">
        <v>29</v>
      </c>
      <c r="J16" s="13">
        <f t="shared" si="4"/>
        <v>21</v>
      </c>
      <c r="K16" s="13">
        <f t="shared" si="5"/>
        <v>14</v>
      </c>
      <c r="L16" s="13">
        <f t="shared" si="0"/>
        <v>11</v>
      </c>
      <c r="M16" s="13">
        <f t="shared" si="0"/>
        <v>9</v>
      </c>
      <c r="N16" s="13">
        <f t="shared" si="0"/>
        <v>7</v>
      </c>
      <c r="O16" s="13">
        <f t="shared" si="0"/>
        <v>6</v>
      </c>
      <c r="P16" s="13">
        <f t="shared" si="0"/>
        <v>6</v>
      </c>
      <c r="Q16" s="13">
        <f t="shared" si="0"/>
        <v>5</v>
      </c>
      <c r="R16" s="13">
        <f t="shared" si="0"/>
        <v>5</v>
      </c>
      <c r="S16" s="13">
        <f t="shared" si="0"/>
        <v>4</v>
      </c>
      <c r="T16" s="13">
        <f t="shared" si="0"/>
        <v>4</v>
      </c>
      <c r="U16" s="13">
        <f t="shared" si="6"/>
        <v>11</v>
      </c>
      <c r="V16" s="13">
        <f t="shared" si="1"/>
        <v>7</v>
      </c>
      <c r="W16" s="13">
        <f t="shared" si="1"/>
        <v>6</v>
      </c>
      <c r="X16" s="13">
        <f t="shared" si="1"/>
        <v>5</v>
      </c>
      <c r="Y16" s="13">
        <f t="shared" si="1"/>
        <v>4</v>
      </c>
      <c r="Z16" s="13">
        <f t="shared" si="1"/>
        <v>3</v>
      </c>
      <c r="AA16" s="13">
        <f t="shared" si="1"/>
        <v>3</v>
      </c>
      <c r="AB16" s="13">
        <f t="shared" si="1"/>
        <v>3</v>
      </c>
      <c r="AC16" s="13">
        <f t="shared" si="1"/>
        <v>3</v>
      </c>
      <c r="AD16" s="13">
        <f t="shared" si="1"/>
        <v>2</v>
      </c>
      <c r="AE16" s="13">
        <f t="shared" si="1"/>
        <v>2</v>
      </c>
      <c r="AF16" s="13">
        <f t="shared" si="7"/>
        <v>7</v>
      </c>
      <c r="AG16" s="13">
        <f t="shared" si="8"/>
        <v>5</v>
      </c>
      <c r="AH16" s="13">
        <f t="shared" si="2"/>
        <v>4</v>
      </c>
      <c r="AI16" s="13">
        <f t="shared" si="2"/>
        <v>3</v>
      </c>
      <c r="AJ16" s="13">
        <f t="shared" si="2"/>
        <v>3</v>
      </c>
      <c r="AK16" s="13">
        <f t="shared" si="2"/>
        <v>2</v>
      </c>
      <c r="AL16" s="13">
        <f t="shared" si="2"/>
        <v>2</v>
      </c>
      <c r="AM16" s="13">
        <f t="shared" si="2"/>
        <v>2</v>
      </c>
      <c r="AN16" s="13">
        <f t="shared" si="2"/>
        <v>2</v>
      </c>
      <c r="AO16" s="13">
        <f t="shared" si="2"/>
        <v>2</v>
      </c>
      <c r="AP16" s="13">
        <f t="shared" si="2"/>
        <v>2</v>
      </c>
    </row>
    <row r="17" spans="7:42" ht="17.25" x14ac:dyDescent="0.15">
      <c r="G17" s="19">
        <v>9</v>
      </c>
      <c r="H17" s="15">
        <f t="shared" si="9"/>
        <v>570</v>
      </c>
      <c r="I17" s="28" t="s">
        <v>29</v>
      </c>
      <c r="J17" s="13">
        <f t="shared" si="4"/>
        <v>25</v>
      </c>
      <c r="K17" s="13">
        <f t="shared" si="5"/>
        <v>17</v>
      </c>
      <c r="L17" s="13">
        <f t="shared" si="0"/>
        <v>13</v>
      </c>
      <c r="M17" s="13">
        <f t="shared" si="0"/>
        <v>10</v>
      </c>
      <c r="N17" s="13">
        <f t="shared" si="0"/>
        <v>9</v>
      </c>
      <c r="O17" s="13">
        <f t="shared" si="0"/>
        <v>7</v>
      </c>
      <c r="P17" s="13">
        <f t="shared" si="0"/>
        <v>7</v>
      </c>
      <c r="Q17" s="13">
        <f t="shared" si="0"/>
        <v>6</v>
      </c>
      <c r="R17" s="13">
        <f t="shared" si="0"/>
        <v>5</v>
      </c>
      <c r="S17" s="13">
        <f t="shared" si="0"/>
        <v>5</v>
      </c>
      <c r="T17" s="13">
        <f t="shared" si="0"/>
        <v>5</v>
      </c>
      <c r="U17" s="13">
        <f t="shared" si="6"/>
        <v>13</v>
      </c>
      <c r="V17" s="13">
        <f t="shared" si="1"/>
        <v>9</v>
      </c>
      <c r="W17" s="13">
        <f t="shared" si="1"/>
        <v>7</v>
      </c>
      <c r="X17" s="13">
        <f t="shared" si="1"/>
        <v>5</v>
      </c>
      <c r="Y17" s="13">
        <f t="shared" si="1"/>
        <v>5</v>
      </c>
      <c r="Z17" s="13">
        <f t="shared" si="1"/>
        <v>4</v>
      </c>
      <c r="AA17" s="13">
        <f t="shared" si="1"/>
        <v>4</v>
      </c>
      <c r="AB17" s="13">
        <f t="shared" si="1"/>
        <v>3</v>
      </c>
      <c r="AC17" s="13">
        <f t="shared" si="1"/>
        <v>3</v>
      </c>
      <c r="AD17" s="13">
        <f t="shared" si="1"/>
        <v>3</v>
      </c>
      <c r="AE17" s="13">
        <f t="shared" si="1"/>
        <v>3</v>
      </c>
      <c r="AF17" s="13">
        <f t="shared" si="7"/>
        <v>9</v>
      </c>
      <c r="AG17" s="13">
        <f t="shared" si="8"/>
        <v>6</v>
      </c>
      <c r="AH17" s="13">
        <f t="shared" si="2"/>
        <v>5</v>
      </c>
      <c r="AI17" s="13">
        <f t="shared" si="2"/>
        <v>4</v>
      </c>
      <c r="AJ17" s="13">
        <f t="shared" si="2"/>
        <v>3</v>
      </c>
      <c r="AK17" s="13">
        <f t="shared" si="2"/>
        <v>3</v>
      </c>
      <c r="AL17" s="13">
        <f t="shared" si="2"/>
        <v>3</v>
      </c>
      <c r="AM17" s="13">
        <f t="shared" si="2"/>
        <v>2</v>
      </c>
      <c r="AN17" s="13">
        <f t="shared" si="2"/>
        <v>2</v>
      </c>
      <c r="AO17" s="13">
        <f t="shared" si="2"/>
        <v>2</v>
      </c>
      <c r="AP17" s="13">
        <f t="shared" si="2"/>
        <v>2</v>
      </c>
    </row>
    <row r="18" spans="7:42" ht="17.25" x14ac:dyDescent="0.15">
      <c r="G18" s="19">
        <v>10</v>
      </c>
      <c r="H18" s="15">
        <f t="shared" si="9"/>
        <v>650</v>
      </c>
      <c r="I18" s="28" t="s">
        <v>29</v>
      </c>
      <c r="J18" s="13">
        <f t="shared" si="4"/>
        <v>29</v>
      </c>
      <c r="K18" s="13">
        <f t="shared" si="5"/>
        <v>19</v>
      </c>
      <c r="L18" s="13">
        <f t="shared" si="0"/>
        <v>15</v>
      </c>
      <c r="M18" s="13">
        <f t="shared" si="0"/>
        <v>12</v>
      </c>
      <c r="N18" s="13">
        <f t="shared" si="0"/>
        <v>10</v>
      </c>
      <c r="O18" s="13">
        <f t="shared" si="0"/>
        <v>9</v>
      </c>
      <c r="P18" s="13">
        <f t="shared" si="0"/>
        <v>8</v>
      </c>
      <c r="Q18" s="13">
        <f t="shared" si="0"/>
        <v>7</v>
      </c>
      <c r="R18" s="13">
        <f t="shared" si="0"/>
        <v>6</v>
      </c>
      <c r="S18" s="13">
        <f t="shared" si="0"/>
        <v>6</v>
      </c>
      <c r="T18" s="13">
        <f t="shared" si="0"/>
        <v>5</v>
      </c>
      <c r="U18" s="13">
        <f t="shared" si="6"/>
        <v>15</v>
      </c>
      <c r="V18" s="13">
        <f t="shared" si="1"/>
        <v>10</v>
      </c>
      <c r="W18" s="13">
        <f t="shared" si="1"/>
        <v>8</v>
      </c>
      <c r="X18" s="13">
        <f t="shared" si="1"/>
        <v>6</v>
      </c>
      <c r="Y18" s="13">
        <f t="shared" si="1"/>
        <v>5</v>
      </c>
      <c r="Z18" s="13">
        <f t="shared" si="1"/>
        <v>5</v>
      </c>
      <c r="AA18" s="13">
        <f t="shared" si="1"/>
        <v>4</v>
      </c>
      <c r="AB18" s="13">
        <f t="shared" si="1"/>
        <v>4</v>
      </c>
      <c r="AC18" s="13">
        <f t="shared" si="1"/>
        <v>3</v>
      </c>
      <c r="AD18" s="13">
        <f t="shared" si="1"/>
        <v>3</v>
      </c>
      <c r="AE18" s="13">
        <f t="shared" si="1"/>
        <v>3</v>
      </c>
      <c r="AF18" s="13">
        <f t="shared" si="7"/>
        <v>10</v>
      </c>
      <c r="AG18" s="13">
        <f t="shared" si="8"/>
        <v>7</v>
      </c>
      <c r="AH18" s="13">
        <f t="shared" si="2"/>
        <v>5</v>
      </c>
      <c r="AI18" s="13">
        <f t="shared" si="2"/>
        <v>4</v>
      </c>
      <c r="AJ18" s="13">
        <f t="shared" si="2"/>
        <v>4</v>
      </c>
      <c r="AK18" s="13">
        <f t="shared" si="2"/>
        <v>3</v>
      </c>
      <c r="AL18" s="13">
        <f t="shared" si="2"/>
        <v>3</v>
      </c>
      <c r="AM18" s="13">
        <f t="shared" si="2"/>
        <v>3</v>
      </c>
      <c r="AN18" s="13">
        <f t="shared" si="2"/>
        <v>2</v>
      </c>
      <c r="AO18" s="13">
        <f t="shared" si="2"/>
        <v>2</v>
      </c>
      <c r="AP18" s="13">
        <f t="shared" si="2"/>
        <v>2</v>
      </c>
    </row>
    <row r="19" spans="7:42" ht="17.25" x14ac:dyDescent="0.15">
      <c r="G19" s="19">
        <v>11</v>
      </c>
      <c r="H19" s="15">
        <f>H18+100</f>
        <v>750</v>
      </c>
      <c r="I19" s="28" t="s">
        <v>29</v>
      </c>
      <c r="J19" s="13">
        <f t="shared" si="4"/>
        <v>33</v>
      </c>
      <c r="K19" s="13">
        <f t="shared" si="5"/>
        <v>22</v>
      </c>
      <c r="L19" s="13">
        <f t="shared" si="0"/>
        <v>17</v>
      </c>
      <c r="M19" s="13">
        <f t="shared" si="0"/>
        <v>13</v>
      </c>
      <c r="N19" s="13">
        <f t="shared" si="0"/>
        <v>11</v>
      </c>
      <c r="O19" s="13">
        <f t="shared" si="0"/>
        <v>10</v>
      </c>
      <c r="P19" s="13">
        <f t="shared" si="0"/>
        <v>9</v>
      </c>
      <c r="Q19" s="13">
        <f t="shared" si="0"/>
        <v>8</v>
      </c>
      <c r="R19" s="13">
        <f t="shared" si="0"/>
        <v>7</v>
      </c>
      <c r="S19" s="13">
        <f t="shared" si="0"/>
        <v>6</v>
      </c>
      <c r="T19" s="13">
        <f t="shared" si="0"/>
        <v>6</v>
      </c>
      <c r="U19" s="13">
        <f t="shared" si="6"/>
        <v>17</v>
      </c>
      <c r="V19" s="13">
        <f t="shared" si="1"/>
        <v>11</v>
      </c>
      <c r="W19" s="13">
        <f t="shared" si="1"/>
        <v>9</v>
      </c>
      <c r="X19" s="13">
        <f t="shared" si="1"/>
        <v>7</v>
      </c>
      <c r="Y19" s="13">
        <f t="shared" si="1"/>
        <v>6</v>
      </c>
      <c r="Z19" s="13">
        <f t="shared" si="1"/>
        <v>5</v>
      </c>
      <c r="AA19" s="13">
        <f t="shared" si="1"/>
        <v>5</v>
      </c>
      <c r="AB19" s="13">
        <f t="shared" si="1"/>
        <v>4</v>
      </c>
      <c r="AC19" s="13">
        <f t="shared" si="1"/>
        <v>4</v>
      </c>
      <c r="AD19" s="13">
        <f t="shared" si="1"/>
        <v>3</v>
      </c>
      <c r="AE19" s="13">
        <f t="shared" si="1"/>
        <v>3</v>
      </c>
      <c r="AF19" s="13">
        <f t="shared" si="7"/>
        <v>11</v>
      </c>
      <c r="AG19" s="13">
        <f t="shared" si="8"/>
        <v>8</v>
      </c>
      <c r="AH19" s="13">
        <f t="shared" si="2"/>
        <v>6</v>
      </c>
      <c r="AI19" s="13">
        <f t="shared" si="2"/>
        <v>5</v>
      </c>
      <c r="AJ19" s="13">
        <f t="shared" si="2"/>
        <v>4</v>
      </c>
      <c r="AK19" s="13">
        <f t="shared" si="2"/>
        <v>4</v>
      </c>
      <c r="AL19" s="13">
        <f t="shared" si="2"/>
        <v>3</v>
      </c>
      <c r="AM19" s="13">
        <f t="shared" si="2"/>
        <v>3</v>
      </c>
      <c r="AN19" s="13">
        <f t="shared" si="2"/>
        <v>3</v>
      </c>
      <c r="AO19" s="13">
        <f t="shared" si="2"/>
        <v>2</v>
      </c>
      <c r="AP19" s="13">
        <f t="shared" si="2"/>
        <v>2</v>
      </c>
    </row>
    <row r="20" spans="7:42" ht="17.25" x14ac:dyDescent="0.15">
      <c r="G20" s="19">
        <v>12</v>
      </c>
      <c r="H20" s="15">
        <f t="shared" ref="H20:H28" si="10">H19+100</f>
        <v>850</v>
      </c>
      <c r="I20" s="29" t="s">
        <v>30</v>
      </c>
      <c r="J20" s="13">
        <f t="shared" si="4"/>
        <v>38</v>
      </c>
      <c r="K20" s="13">
        <f t="shared" si="5"/>
        <v>25</v>
      </c>
      <c r="L20" s="13">
        <f t="shared" si="0"/>
        <v>19</v>
      </c>
      <c r="M20" s="13">
        <f t="shared" si="0"/>
        <v>15</v>
      </c>
      <c r="N20" s="13">
        <f t="shared" si="0"/>
        <v>13</v>
      </c>
      <c r="O20" s="13">
        <f t="shared" si="0"/>
        <v>11</v>
      </c>
      <c r="P20" s="13">
        <f t="shared" si="0"/>
        <v>10</v>
      </c>
      <c r="Q20" s="13">
        <f t="shared" si="0"/>
        <v>9</v>
      </c>
      <c r="R20" s="13">
        <f t="shared" si="0"/>
        <v>8</v>
      </c>
      <c r="S20" s="13">
        <f t="shared" si="0"/>
        <v>7</v>
      </c>
      <c r="T20" s="13">
        <f t="shared" si="0"/>
        <v>7</v>
      </c>
      <c r="U20" s="13">
        <f t="shared" si="6"/>
        <v>19</v>
      </c>
      <c r="V20" s="13">
        <f t="shared" si="1"/>
        <v>13</v>
      </c>
      <c r="W20" s="13">
        <f t="shared" si="1"/>
        <v>10</v>
      </c>
      <c r="X20" s="13">
        <f t="shared" si="1"/>
        <v>8</v>
      </c>
      <c r="Y20" s="13">
        <f t="shared" si="1"/>
        <v>7</v>
      </c>
      <c r="Z20" s="13">
        <f t="shared" si="1"/>
        <v>6</v>
      </c>
      <c r="AA20" s="13">
        <f t="shared" si="1"/>
        <v>5</v>
      </c>
      <c r="AB20" s="13">
        <f t="shared" si="1"/>
        <v>5</v>
      </c>
      <c r="AC20" s="13">
        <f t="shared" si="1"/>
        <v>4</v>
      </c>
      <c r="AD20" s="13">
        <f t="shared" si="1"/>
        <v>4</v>
      </c>
      <c r="AE20" s="13">
        <f t="shared" si="1"/>
        <v>4</v>
      </c>
      <c r="AF20" s="13">
        <f t="shared" si="7"/>
        <v>13</v>
      </c>
      <c r="AG20" s="13">
        <f t="shared" si="8"/>
        <v>9</v>
      </c>
      <c r="AH20" s="13">
        <f t="shared" si="2"/>
        <v>7</v>
      </c>
      <c r="AI20" s="13">
        <f t="shared" si="2"/>
        <v>5</v>
      </c>
      <c r="AJ20" s="13">
        <f t="shared" si="2"/>
        <v>5</v>
      </c>
      <c r="AK20" s="13">
        <f t="shared" si="2"/>
        <v>4</v>
      </c>
      <c r="AL20" s="13">
        <f t="shared" si="2"/>
        <v>4</v>
      </c>
      <c r="AM20" s="13">
        <f t="shared" si="2"/>
        <v>3</v>
      </c>
      <c r="AN20" s="13">
        <f t="shared" si="2"/>
        <v>3</v>
      </c>
      <c r="AO20" s="13">
        <f t="shared" si="2"/>
        <v>3</v>
      </c>
      <c r="AP20" s="13">
        <f t="shared" si="2"/>
        <v>3</v>
      </c>
    </row>
    <row r="21" spans="7:42" ht="17.25" x14ac:dyDescent="0.15">
      <c r="G21" s="19">
        <v>13</v>
      </c>
      <c r="H21" s="15">
        <f t="shared" si="10"/>
        <v>950</v>
      </c>
      <c r="I21" s="29" t="s">
        <v>30</v>
      </c>
      <c r="J21" s="13">
        <f t="shared" si="4"/>
        <v>43</v>
      </c>
      <c r="K21" s="13">
        <f t="shared" si="5"/>
        <v>29</v>
      </c>
      <c r="L21" s="13">
        <f t="shared" si="0"/>
        <v>22</v>
      </c>
      <c r="M21" s="13">
        <f t="shared" si="0"/>
        <v>17</v>
      </c>
      <c r="N21" s="13">
        <f t="shared" si="0"/>
        <v>15</v>
      </c>
      <c r="O21" s="13">
        <f t="shared" si="0"/>
        <v>13</v>
      </c>
      <c r="P21" s="13">
        <f t="shared" si="0"/>
        <v>11</v>
      </c>
      <c r="Q21" s="13">
        <f t="shared" si="0"/>
        <v>10</v>
      </c>
      <c r="R21" s="13">
        <f t="shared" si="0"/>
        <v>9</v>
      </c>
      <c r="S21" s="13">
        <f t="shared" si="0"/>
        <v>8</v>
      </c>
      <c r="T21" s="13">
        <f t="shared" si="0"/>
        <v>8</v>
      </c>
      <c r="U21" s="13">
        <f t="shared" si="6"/>
        <v>22</v>
      </c>
      <c r="V21" s="13">
        <f t="shared" si="1"/>
        <v>15</v>
      </c>
      <c r="W21" s="13">
        <f t="shared" si="1"/>
        <v>11</v>
      </c>
      <c r="X21" s="13">
        <f t="shared" si="1"/>
        <v>9</v>
      </c>
      <c r="Y21" s="13">
        <f t="shared" si="1"/>
        <v>8</v>
      </c>
      <c r="Z21" s="13">
        <f t="shared" si="1"/>
        <v>7</v>
      </c>
      <c r="AA21" s="13">
        <f t="shared" si="1"/>
        <v>6</v>
      </c>
      <c r="AB21" s="13">
        <f t="shared" si="1"/>
        <v>5</v>
      </c>
      <c r="AC21" s="13">
        <f t="shared" si="1"/>
        <v>5</v>
      </c>
      <c r="AD21" s="13">
        <f t="shared" si="1"/>
        <v>4</v>
      </c>
      <c r="AE21" s="13">
        <f t="shared" si="1"/>
        <v>4</v>
      </c>
      <c r="AF21" s="13">
        <f t="shared" si="7"/>
        <v>15</v>
      </c>
      <c r="AG21" s="13">
        <f t="shared" si="8"/>
        <v>10</v>
      </c>
      <c r="AH21" s="13">
        <f t="shared" si="2"/>
        <v>8</v>
      </c>
      <c r="AI21" s="13">
        <f t="shared" si="2"/>
        <v>6</v>
      </c>
      <c r="AJ21" s="13">
        <f t="shared" si="2"/>
        <v>5</v>
      </c>
      <c r="AK21" s="13">
        <f t="shared" si="2"/>
        <v>5</v>
      </c>
      <c r="AL21" s="13">
        <f t="shared" si="2"/>
        <v>4</v>
      </c>
      <c r="AM21" s="13">
        <f t="shared" si="2"/>
        <v>4</v>
      </c>
      <c r="AN21" s="13">
        <f t="shared" si="2"/>
        <v>3</v>
      </c>
      <c r="AO21" s="13">
        <f t="shared" si="2"/>
        <v>3</v>
      </c>
      <c r="AP21" s="13">
        <f t="shared" si="2"/>
        <v>3</v>
      </c>
    </row>
    <row r="22" spans="7:42" ht="17.25" x14ac:dyDescent="0.15">
      <c r="G22" s="19">
        <v>14</v>
      </c>
      <c r="H22" s="15">
        <f t="shared" si="10"/>
        <v>1050</v>
      </c>
      <c r="I22" s="29" t="s">
        <v>30</v>
      </c>
      <c r="J22" s="13">
        <f t="shared" si="4"/>
        <v>48</v>
      </c>
      <c r="K22" s="13">
        <f t="shared" si="5"/>
        <v>32</v>
      </c>
      <c r="L22" s="13">
        <f t="shared" si="0"/>
        <v>24</v>
      </c>
      <c r="M22" s="13">
        <f t="shared" si="0"/>
        <v>19</v>
      </c>
      <c r="N22" s="13">
        <f t="shared" si="0"/>
        <v>16</v>
      </c>
      <c r="O22" s="13">
        <f t="shared" si="0"/>
        <v>14</v>
      </c>
      <c r="P22" s="13">
        <f t="shared" si="0"/>
        <v>12</v>
      </c>
      <c r="Q22" s="13">
        <f t="shared" si="0"/>
        <v>11</v>
      </c>
      <c r="R22" s="13">
        <f t="shared" si="0"/>
        <v>10</v>
      </c>
      <c r="S22" s="13">
        <f t="shared" si="0"/>
        <v>9</v>
      </c>
      <c r="T22" s="13">
        <f t="shared" si="0"/>
        <v>8</v>
      </c>
      <c r="U22" s="13">
        <f t="shared" si="6"/>
        <v>24</v>
      </c>
      <c r="V22" s="13">
        <f t="shared" si="1"/>
        <v>16</v>
      </c>
      <c r="W22" s="13">
        <f t="shared" si="1"/>
        <v>12</v>
      </c>
      <c r="X22" s="13">
        <f t="shared" si="1"/>
        <v>10</v>
      </c>
      <c r="Y22" s="13">
        <f t="shared" si="1"/>
        <v>8</v>
      </c>
      <c r="Z22" s="13">
        <f t="shared" si="1"/>
        <v>7</v>
      </c>
      <c r="AA22" s="13">
        <f t="shared" si="1"/>
        <v>6</v>
      </c>
      <c r="AB22" s="13">
        <f t="shared" si="1"/>
        <v>6</v>
      </c>
      <c r="AC22" s="13">
        <f t="shared" si="1"/>
        <v>5</v>
      </c>
      <c r="AD22" s="13">
        <f t="shared" si="1"/>
        <v>5</v>
      </c>
      <c r="AE22" s="13">
        <f t="shared" si="1"/>
        <v>4</v>
      </c>
      <c r="AF22" s="13">
        <f t="shared" si="7"/>
        <v>16</v>
      </c>
      <c r="AG22" s="13">
        <f t="shared" si="8"/>
        <v>11</v>
      </c>
      <c r="AH22" s="13">
        <f t="shared" si="2"/>
        <v>8</v>
      </c>
      <c r="AI22" s="13">
        <f t="shared" si="2"/>
        <v>7</v>
      </c>
      <c r="AJ22" s="13">
        <f t="shared" si="2"/>
        <v>6</v>
      </c>
      <c r="AK22" s="13">
        <f t="shared" si="2"/>
        <v>5</v>
      </c>
      <c r="AL22" s="13">
        <f t="shared" si="2"/>
        <v>4</v>
      </c>
      <c r="AM22" s="13">
        <f t="shared" si="2"/>
        <v>4</v>
      </c>
      <c r="AN22" s="13">
        <f t="shared" si="2"/>
        <v>4</v>
      </c>
      <c r="AO22" s="13">
        <f t="shared" si="2"/>
        <v>3</v>
      </c>
      <c r="AP22" s="13">
        <f t="shared" si="2"/>
        <v>3</v>
      </c>
    </row>
    <row r="23" spans="7:42" ht="17.25" x14ac:dyDescent="0.15">
      <c r="G23" s="19">
        <v>15</v>
      </c>
      <c r="H23" s="15">
        <f t="shared" si="10"/>
        <v>1150</v>
      </c>
      <c r="I23" s="29" t="s">
        <v>30</v>
      </c>
      <c r="J23" s="13">
        <f t="shared" si="4"/>
        <v>53</v>
      </c>
      <c r="K23" s="13">
        <f t="shared" si="5"/>
        <v>35</v>
      </c>
      <c r="L23" s="13">
        <f t="shared" si="0"/>
        <v>27</v>
      </c>
      <c r="M23" s="13">
        <f t="shared" si="0"/>
        <v>21</v>
      </c>
      <c r="N23" s="13">
        <f t="shared" si="0"/>
        <v>18</v>
      </c>
      <c r="O23" s="13">
        <f t="shared" si="0"/>
        <v>15</v>
      </c>
      <c r="P23" s="13">
        <f t="shared" si="0"/>
        <v>14</v>
      </c>
      <c r="Q23" s="13">
        <f t="shared" si="0"/>
        <v>12</v>
      </c>
      <c r="R23" s="13">
        <f t="shared" si="0"/>
        <v>11</v>
      </c>
      <c r="S23" s="13">
        <f t="shared" si="0"/>
        <v>10</v>
      </c>
      <c r="T23" s="13">
        <f t="shared" si="0"/>
        <v>9</v>
      </c>
      <c r="U23" s="13">
        <f t="shared" si="6"/>
        <v>27</v>
      </c>
      <c r="V23" s="13">
        <f t="shared" si="1"/>
        <v>18</v>
      </c>
      <c r="W23" s="13">
        <f t="shared" si="1"/>
        <v>14</v>
      </c>
      <c r="X23" s="13">
        <f t="shared" si="1"/>
        <v>11</v>
      </c>
      <c r="Y23" s="13">
        <f t="shared" si="1"/>
        <v>9</v>
      </c>
      <c r="Z23" s="13">
        <f t="shared" si="1"/>
        <v>8</v>
      </c>
      <c r="AA23" s="13">
        <f t="shared" si="1"/>
        <v>7</v>
      </c>
      <c r="AB23" s="13">
        <f t="shared" si="1"/>
        <v>6</v>
      </c>
      <c r="AC23" s="13">
        <f t="shared" si="1"/>
        <v>6</v>
      </c>
      <c r="AD23" s="13">
        <f t="shared" si="1"/>
        <v>5</v>
      </c>
      <c r="AE23" s="13">
        <f t="shared" si="1"/>
        <v>5</v>
      </c>
      <c r="AF23" s="13">
        <f t="shared" si="7"/>
        <v>18</v>
      </c>
      <c r="AG23" s="13">
        <f t="shared" si="8"/>
        <v>12</v>
      </c>
      <c r="AH23" s="13">
        <f t="shared" si="2"/>
        <v>9</v>
      </c>
      <c r="AI23" s="13">
        <f t="shared" si="2"/>
        <v>7</v>
      </c>
      <c r="AJ23" s="13">
        <f t="shared" si="2"/>
        <v>6</v>
      </c>
      <c r="AK23" s="13">
        <f t="shared" si="2"/>
        <v>5</v>
      </c>
      <c r="AL23" s="13">
        <f t="shared" si="2"/>
        <v>5</v>
      </c>
      <c r="AM23" s="13">
        <f t="shared" si="2"/>
        <v>4</v>
      </c>
      <c r="AN23" s="13">
        <f t="shared" si="2"/>
        <v>4</v>
      </c>
      <c r="AO23" s="13">
        <f t="shared" si="2"/>
        <v>4</v>
      </c>
      <c r="AP23" s="13">
        <f t="shared" si="2"/>
        <v>3</v>
      </c>
    </row>
    <row r="24" spans="7:42" ht="17.25" x14ac:dyDescent="0.15">
      <c r="G24" s="19">
        <v>16</v>
      </c>
      <c r="H24" s="15">
        <f>H23+100</f>
        <v>1250</v>
      </c>
      <c r="I24" s="29" t="s">
        <v>30</v>
      </c>
      <c r="J24" s="13">
        <f t="shared" si="4"/>
        <v>58</v>
      </c>
      <c r="K24" s="13">
        <f t="shared" si="5"/>
        <v>39</v>
      </c>
      <c r="L24" s="13">
        <f t="shared" si="0"/>
        <v>29</v>
      </c>
      <c r="M24" s="13">
        <f t="shared" si="0"/>
        <v>23</v>
      </c>
      <c r="N24" s="13">
        <f t="shared" si="0"/>
        <v>20</v>
      </c>
      <c r="O24" s="13">
        <f t="shared" si="0"/>
        <v>17</v>
      </c>
      <c r="P24" s="13">
        <f t="shared" si="0"/>
        <v>15</v>
      </c>
      <c r="Q24" s="13">
        <f t="shared" si="0"/>
        <v>13</v>
      </c>
      <c r="R24" s="13">
        <f t="shared" si="0"/>
        <v>12</v>
      </c>
      <c r="S24" s="13">
        <f t="shared" si="0"/>
        <v>11</v>
      </c>
      <c r="T24" s="13">
        <f t="shared" si="0"/>
        <v>10</v>
      </c>
      <c r="U24" s="13">
        <f t="shared" si="6"/>
        <v>29</v>
      </c>
      <c r="V24" s="13">
        <f t="shared" si="1"/>
        <v>20</v>
      </c>
      <c r="W24" s="13">
        <f t="shared" si="1"/>
        <v>15</v>
      </c>
      <c r="X24" s="13">
        <f t="shared" si="1"/>
        <v>12</v>
      </c>
      <c r="Y24" s="13">
        <f t="shared" si="1"/>
        <v>10</v>
      </c>
      <c r="Z24" s="13">
        <f t="shared" si="1"/>
        <v>9</v>
      </c>
      <c r="AA24" s="13">
        <f t="shared" si="1"/>
        <v>8</v>
      </c>
      <c r="AB24" s="13">
        <f t="shared" si="1"/>
        <v>7</v>
      </c>
      <c r="AC24" s="13">
        <f t="shared" si="1"/>
        <v>6</v>
      </c>
      <c r="AD24" s="13">
        <f t="shared" si="1"/>
        <v>6</v>
      </c>
      <c r="AE24" s="13">
        <f t="shared" si="1"/>
        <v>5</v>
      </c>
      <c r="AF24" s="13">
        <f t="shared" si="7"/>
        <v>20</v>
      </c>
      <c r="AG24" s="13">
        <f t="shared" si="8"/>
        <v>13</v>
      </c>
      <c r="AH24" s="13">
        <f t="shared" si="2"/>
        <v>10</v>
      </c>
      <c r="AI24" s="13">
        <f t="shared" si="2"/>
        <v>8</v>
      </c>
      <c r="AJ24" s="13">
        <f t="shared" si="2"/>
        <v>7</v>
      </c>
      <c r="AK24" s="13">
        <f t="shared" si="2"/>
        <v>6</v>
      </c>
      <c r="AL24" s="13">
        <f t="shared" si="2"/>
        <v>5</v>
      </c>
      <c r="AM24" s="13">
        <f t="shared" si="2"/>
        <v>5</v>
      </c>
      <c r="AN24" s="13">
        <f t="shared" si="2"/>
        <v>4</v>
      </c>
      <c r="AO24" s="13">
        <f t="shared" si="2"/>
        <v>4</v>
      </c>
      <c r="AP24" s="13">
        <f t="shared" si="2"/>
        <v>4</v>
      </c>
    </row>
    <row r="25" spans="7:42" ht="17.25" x14ac:dyDescent="0.15">
      <c r="G25" s="19">
        <v>17</v>
      </c>
      <c r="H25" s="15">
        <f t="shared" si="10"/>
        <v>1350</v>
      </c>
      <c r="I25" s="29" t="s">
        <v>30</v>
      </c>
      <c r="J25" s="13">
        <f t="shared" si="4"/>
        <v>63</v>
      </c>
      <c r="K25" s="13">
        <f t="shared" si="5"/>
        <v>42</v>
      </c>
      <c r="L25" s="13">
        <f t="shared" si="0"/>
        <v>32</v>
      </c>
      <c r="M25" s="13">
        <f t="shared" si="0"/>
        <v>25</v>
      </c>
      <c r="N25" s="13">
        <f t="shared" si="0"/>
        <v>21</v>
      </c>
      <c r="O25" s="13">
        <f t="shared" si="0"/>
        <v>18</v>
      </c>
      <c r="P25" s="13">
        <f t="shared" si="0"/>
        <v>16</v>
      </c>
      <c r="Q25" s="13">
        <f t="shared" si="0"/>
        <v>14</v>
      </c>
      <c r="R25" s="13">
        <f t="shared" si="0"/>
        <v>13</v>
      </c>
      <c r="S25" s="13">
        <f t="shared" si="0"/>
        <v>12</v>
      </c>
      <c r="T25" s="13">
        <f t="shared" si="0"/>
        <v>11</v>
      </c>
      <c r="U25" s="13">
        <f t="shared" si="6"/>
        <v>32</v>
      </c>
      <c r="V25" s="13">
        <f t="shared" si="1"/>
        <v>21</v>
      </c>
      <c r="W25" s="13">
        <f t="shared" si="1"/>
        <v>16</v>
      </c>
      <c r="X25" s="13">
        <f t="shared" si="1"/>
        <v>13</v>
      </c>
      <c r="Y25" s="13">
        <f t="shared" si="1"/>
        <v>11</v>
      </c>
      <c r="Z25" s="13">
        <f t="shared" si="1"/>
        <v>9</v>
      </c>
      <c r="AA25" s="13">
        <f t="shared" si="1"/>
        <v>8</v>
      </c>
      <c r="AB25" s="13">
        <f t="shared" si="1"/>
        <v>7</v>
      </c>
      <c r="AC25" s="13">
        <f t="shared" si="1"/>
        <v>7</v>
      </c>
      <c r="AD25" s="13">
        <f t="shared" si="1"/>
        <v>6</v>
      </c>
      <c r="AE25" s="13">
        <f t="shared" si="1"/>
        <v>6</v>
      </c>
      <c r="AF25" s="13">
        <f t="shared" si="7"/>
        <v>21</v>
      </c>
      <c r="AG25" s="13">
        <f t="shared" si="8"/>
        <v>14</v>
      </c>
      <c r="AH25" s="13">
        <f t="shared" si="2"/>
        <v>11</v>
      </c>
      <c r="AI25" s="13">
        <f t="shared" si="2"/>
        <v>9</v>
      </c>
      <c r="AJ25" s="13">
        <f t="shared" si="2"/>
        <v>7</v>
      </c>
      <c r="AK25" s="13">
        <f t="shared" si="2"/>
        <v>6</v>
      </c>
      <c r="AL25" s="13">
        <f t="shared" si="2"/>
        <v>6</v>
      </c>
      <c r="AM25" s="13">
        <f t="shared" si="2"/>
        <v>5</v>
      </c>
      <c r="AN25" s="13">
        <f t="shared" si="2"/>
        <v>5</v>
      </c>
      <c r="AO25" s="13">
        <f t="shared" si="2"/>
        <v>4</v>
      </c>
      <c r="AP25" s="13">
        <f t="shared" si="2"/>
        <v>4</v>
      </c>
    </row>
    <row r="26" spans="7:42" ht="17.25" x14ac:dyDescent="0.15">
      <c r="G26" s="19">
        <v>18</v>
      </c>
      <c r="H26" s="15">
        <f t="shared" si="10"/>
        <v>1450</v>
      </c>
      <c r="I26" s="29" t="s">
        <v>30</v>
      </c>
      <c r="J26" s="13">
        <f t="shared" si="4"/>
        <v>68</v>
      </c>
      <c r="K26" s="13">
        <f t="shared" si="5"/>
        <v>45</v>
      </c>
      <c r="L26" s="13">
        <f t="shared" ref="L26:L58" si="11">CEILING($H25/(L$8*10+10),1)</f>
        <v>34</v>
      </c>
      <c r="M26" s="13">
        <f t="shared" ref="M26:M58" si="12">CEILING($H25/(M$8*10+10),1)</f>
        <v>27</v>
      </c>
      <c r="N26" s="13">
        <f t="shared" ref="N26:N58" si="13">CEILING($H25/(N$8*10+10),1)</f>
        <v>23</v>
      </c>
      <c r="O26" s="13">
        <f t="shared" ref="O26:O58" si="14">CEILING($H25/(O$8*10+10),1)</f>
        <v>20</v>
      </c>
      <c r="P26" s="13">
        <f t="shared" ref="P26:P58" si="15">CEILING($H25/(P$8*10+10),1)</f>
        <v>17</v>
      </c>
      <c r="Q26" s="13">
        <f t="shared" ref="Q26:Q58" si="16">CEILING($H25/(Q$8*10+10),1)</f>
        <v>15</v>
      </c>
      <c r="R26" s="13">
        <f t="shared" ref="R26:R58" si="17">CEILING($H25/(R$8*10+10),1)</f>
        <v>14</v>
      </c>
      <c r="S26" s="13">
        <f t="shared" ref="S26:S58" si="18">CEILING($H25/(S$8*10+10),1)</f>
        <v>13</v>
      </c>
      <c r="T26" s="13">
        <f t="shared" ref="T26:T58" si="19">CEILING($H25/(T$8*10+10),1)</f>
        <v>12</v>
      </c>
      <c r="U26" s="13">
        <f t="shared" si="6"/>
        <v>34</v>
      </c>
      <c r="V26" s="13">
        <f t="shared" ref="V26:V58" si="20">CEILING($H25/(2*(V$8*10+10)),1)</f>
        <v>23</v>
      </c>
      <c r="W26" s="13">
        <f t="shared" ref="W26:W58" si="21">CEILING($H25/(2*(W$8*10+10)),1)</f>
        <v>17</v>
      </c>
      <c r="X26" s="13">
        <f t="shared" ref="X26:X58" si="22">CEILING($H25/(2*(X$8*10+10)),1)</f>
        <v>14</v>
      </c>
      <c r="Y26" s="13">
        <f t="shared" ref="Y26:Y58" si="23">CEILING($H25/(2*(Y$8*10+10)),1)</f>
        <v>12</v>
      </c>
      <c r="Z26" s="13">
        <f t="shared" ref="Z26:Z58" si="24">CEILING($H25/(2*(Z$8*10+10)),1)</f>
        <v>10</v>
      </c>
      <c r="AA26" s="13">
        <f t="shared" ref="AA26:AA58" si="25">CEILING($H25/(2*(AA$8*10+10)),1)</f>
        <v>9</v>
      </c>
      <c r="AB26" s="13">
        <f t="shared" ref="AB26:AB58" si="26">CEILING($H25/(2*(AB$8*10+10)),1)</f>
        <v>8</v>
      </c>
      <c r="AC26" s="13">
        <f t="shared" ref="AC26:AC58" si="27">CEILING($H25/(2*(AC$8*10+10)),1)</f>
        <v>7</v>
      </c>
      <c r="AD26" s="13">
        <f t="shared" ref="AD26:AD58" si="28">CEILING($H25/(2*(AD$8*10+10)),1)</f>
        <v>7</v>
      </c>
      <c r="AE26" s="13">
        <f t="shared" ref="AE26:AE58" si="29">CEILING($H25/(2*(AE$8*10+10)),1)</f>
        <v>6</v>
      </c>
      <c r="AF26" s="13">
        <f t="shared" si="7"/>
        <v>23</v>
      </c>
      <c r="AG26" s="13">
        <f t="shared" si="8"/>
        <v>15</v>
      </c>
      <c r="AH26" s="13">
        <f t="shared" ref="AH26:AH58" si="30">CEILING($H25/(3*(AH$8*10+10)),1)</f>
        <v>12</v>
      </c>
      <c r="AI26" s="13">
        <f t="shared" ref="AI26:AI58" si="31">CEILING($H25/(3*(AI$8*10+10)),1)</f>
        <v>9</v>
      </c>
      <c r="AJ26" s="13">
        <f t="shared" ref="AJ26:AJ58" si="32">CEILING($H25/(3*(AJ$8*10+10)),1)</f>
        <v>8</v>
      </c>
      <c r="AK26" s="13">
        <f t="shared" ref="AK26:AK58" si="33">CEILING($H25/(3*(AK$8*10+10)),1)</f>
        <v>7</v>
      </c>
      <c r="AL26" s="13">
        <f t="shared" ref="AL26:AL58" si="34">CEILING($H25/(3*(AL$8*10+10)),1)</f>
        <v>6</v>
      </c>
      <c r="AM26" s="13">
        <f t="shared" ref="AM26:AM58" si="35">CEILING($H25/(3*(AM$8*10+10)),1)</f>
        <v>5</v>
      </c>
      <c r="AN26" s="13">
        <f t="shared" ref="AN26:AN58" si="36">CEILING($H25/(3*(AN$8*10+10)),1)</f>
        <v>5</v>
      </c>
      <c r="AO26" s="13">
        <f t="shared" ref="AO26:AO58" si="37">CEILING($H25/(3*(AO$8*10+10)),1)</f>
        <v>5</v>
      </c>
      <c r="AP26" s="13">
        <f t="shared" ref="AP26:AP58" si="38">CEILING($H25/(3*(AP$8*10+10)),1)</f>
        <v>4</v>
      </c>
    </row>
    <row r="27" spans="7:42" ht="17.25" x14ac:dyDescent="0.15">
      <c r="G27" s="19">
        <v>19</v>
      </c>
      <c r="H27" s="15">
        <f t="shared" si="10"/>
        <v>1550</v>
      </c>
      <c r="I27" s="29" t="s">
        <v>30</v>
      </c>
      <c r="J27" s="13">
        <f t="shared" si="4"/>
        <v>73</v>
      </c>
      <c r="K27" s="13">
        <f t="shared" si="5"/>
        <v>49</v>
      </c>
      <c r="L27" s="13">
        <f t="shared" si="11"/>
        <v>37</v>
      </c>
      <c r="M27" s="13">
        <f t="shared" si="12"/>
        <v>29</v>
      </c>
      <c r="N27" s="13">
        <f t="shared" si="13"/>
        <v>25</v>
      </c>
      <c r="O27" s="13">
        <f t="shared" si="14"/>
        <v>21</v>
      </c>
      <c r="P27" s="13">
        <f t="shared" si="15"/>
        <v>19</v>
      </c>
      <c r="Q27" s="13">
        <f t="shared" si="16"/>
        <v>17</v>
      </c>
      <c r="R27" s="13">
        <f t="shared" si="17"/>
        <v>15</v>
      </c>
      <c r="S27" s="13">
        <f t="shared" si="18"/>
        <v>14</v>
      </c>
      <c r="T27" s="13">
        <f t="shared" si="19"/>
        <v>13</v>
      </c>
      <c r="U27" s="13">
        <f t="shared" si="6"/>
        <v>37</v>
      </c>
      <c r="V27" s="13">
        <f t="shared" si="20"/>
        <v>25</v>
      </c>
      <c r="W27" s="13">
        <f t="shared" si="21"/>
        <v>19</v>
      </c>
      <c r="X27" s="13">
        <f t="shared" si="22"/>
        <v>15</v>
      </c>
      <c r="Y27" s="13">
        <f t="shared" si="23"/>
        <v>13</v>
      </c>
      <c r="Z27" s="13">
        <f t="shared" si="24"/>
        <v>11</v>
      </c>
      <c r="AA27" s="13">
        <f t="shared" si="25"/>
        <v>10</v>
      </c>
      <c r="AB27" s="13">
        <f t="shared" si="26"/>
        <v>9</v>
      </c>
      <c r="AC27" s="13">
        <f t="shared" si="27"/>
        <v>8</v>
      </c>
      <c r="AD27" s="13">
        <f t="shared" si="28"/>
        <v>7</v>
      </c>
      <c r="AE27" s="13">
        <f t="shared" si="29"/>
        <v>7</v>
      </c>
      <c r="AF27" s="13">
        <f t="shared" si="7"/>
        <v>25</v>
      </c>
      <c r="AG27" s="13">
        <f t="shared" si="8"/>
        <v>17</v>
      </c>
      <c r="AH27" s="13">
        <f t="shared" si="30"/>
        <v>13</v>
      </c>
      <c r="AI27" s="13">
        <f t="shared" si="31"/>
        <v>10</v>
      </c>
      <c r="AJ27" s="13">
        <f t="shared" si="32"/>
        <v>9</v>
      </c>
      <c r="AK27" s="13">
        <f t="shared" si="33"/>
        <v>7</v>
      </c>
      <c r="AL27" s="13">
        <f t="shared" si="34"/>
        <v>7</v>
      </c>
      <c r="AM27" s="13">
        <f t="shared" si="35"/>
        <v>6</v>
      </c>
      <c r="AN27" s="13">
        <f t="shared" si="36"/>
        <v>5</v>
      </c>
      <c r="AO27" s="13">
        <f t="shared" si="37"/>
        <v>5</v>
      </c>
      <c r="AP27" s="13">
        <f t="shared" si="38"/>
        <v>5</v>
      </c>
    </row>
    <row r="28" spans="7:42" ht="17.25" x14ac:dyDescent="0.15">
      <c r="G28" s="19">
        <v>20</v>
      </c>
      <c r="H28" s="15">
        <f t="shared" si="10"/>
        <v>1650</v>
      </c>
      <c r="I28" s="29" t="s">
        <v>30</v>
      </c>
      <c r="J28" s="13">
        <f t="shared" si="4"/>
        <v>78</v>
      </c>
      <c r="K28" s="13">
        <f t="shared" si="5"/>
        <v>52</v>
      </c>
      <c r="L28" s="13">
        <f t="shared" si="11"/>
        <v>39</v>
      </c>
      <c r="M28" s="13">
        <f t="shared" si="12"/>
        <v>31</v>
      </c>
      <c r="N28" s="13">
        <f t="shared" si="13"/>
        <v>26</v>
      </c>
      <c r="O28" s="13">
        <f t="shared" si="14"/>
        <v>23</v>
      </c>
      <c r="P28" s="13">
        <f t="shared" si="15"/>
        <v>20</v>
      </c>
      <c r="Q28" s="13">
        <f t="shared" si="16"/>
        <v>18</v>
      </c>
      <c r="R28" s="13">
        <f t="shared" si="17"/>
        <v>16</v>
      </c>
      <c r="S28" s="13">
        <f t="shared" si="18"/>
        <v>15</v>
      </c>
      <c r="T28" s="13">
        <f t="shared" si="19"/>
        <v>13</v>
      </c>
      <c r="U28" s="13">
        <f t="shared" si="6"/>
        <v>39</v>
      </c>
      <c r="V28" s="13">
        <f t="shared" si="20"/>
        <v>26</v>
      </c>
      <c r="W28" s="13">
        <f t="shared" si="21"/>
        <v>20</v>
      </c>
      <c r="X28" s="13">
        <f t="shared" si="22"/>
        <v>16</v>
      </c>
      <c r="Y28" s="13">
        <f t="shared" si="23"/>
        <v>13</v>
      </c>
      <c r="Z28" s="13">
        <f t="shared" si="24"/>
        <v>12</v>
      </c>
      <c r="AA28" s="13">
        <f t="shared" si="25"/>
        <v>10</v>
      </c>
      <c r="AB28" s="13">
        <f t="shared" si="26"/>
        <v>9</v>
      </c>
      <c r="AC28" s="13">
        <f t="shared" si="27"/>
        <v>8</v>
      </c>
      <c r="AD28" s="13">
        <f t="shared" si="28"/>
        <v>8</v>
      </c>
      <c r="AE28" s="13">
        <f t="shared" si="29"/>
        <v>7</v>
      </c>
      <c r="AF28" s="13">
        <f t="shared" si="7"/>
        <v>26</v>
      </c>
      <c r="AG28" s="13">
        <f t="shared" si="8"/>
        <v>18</v>
      </c>
      <c r="AH28" s="13">
        <f t="shared" si="30"/>
        <v>13</v>
      </c>
      <c r="AI28" s="13">
        <f t="shared" si="31"/>
        <v>11</v>
      </c>
      <c r="AJ28" s="13">
        <f t="shared" si="32"/>
        <v>9</v>
      </c>
      <c r="AK28" s="13">
        <f t="shared" si="33"/>
        <v>8</v>
      </c>
      <c r="AL28" s="13">
        <f t="shared" si="34"/>
        <v>7</v>
      </c>
      <c r="AM28" s="13">
        <f t="shared" si="35"/>
        <v>6</v>
      </c>
      <c r="AN28" s="13">
        <f t="shared" si="36"/>
        <v>6</v>
      </c>
      <c r="AO28" s="13">
        <f t="shared" si="37"/>
        <v>5</v>
      </c>
      <c r="AP28" s="13">
        <f t="shared" si="38"/>
        <v>5</v>
      </c>
    </row>
    <row r="29" spans="7:42" ht="17.25" x14ac:dyDescent="0.15">
      <c r="G29" s="19">
        <v>21</v>
      </c>
      <c r="H29" s="15">
        <f>H28+150</f>
        <v>1800</v>
      </c>
      <c r="I29" s="29" t="s">
        <v>30</v>
      </c>
      <c r="J29" s="13">
        <f t="shared" si="4"/>
        <v>83</v>
      </c>
      <c r="K29" s="13">
        <f t="shared" si="5"/>
        <v>55</v>
      </c>
      <c r="L29" s="13">
        <f t="shared" si="11"/>
        <v>42</v>
      </c>
      <c r="M29" s="13">
        <f t="shared" si="12"/>
        <v>33</v>
      </c>
      <c r="N29" s="13">
        <f t="shared" si="13"/>
        <v>28</v>
      </c>
      <c r="O29" s="13">
        <f t="shared" si="14"/>
        <v>24</v>
      </c>
      <c r="P29" s="13">
        <f t="shared" si="15"/>
        <v>21</v>
      </c>
      <c r="Q29" s="13">
        <f t="shared" si="16"/>
        <v>19</v>
      </c>
      <c r="R29" s="13">
        <f t="shared" si="17"/>
        <v>17</v>
      </c>
      <c r="S29" s="13">
        <f t="shared" si="18"/>
        <v>15</v>
      </c>
      <c r="T29" s="13">
        <f t="shared" si="19"/>
        <v>14</v>
      </c>
      <c r="U29" s="13">
        <f t="shared" si="6"/>
        <v>42</v>
      </c>
      <c r="V29" s="13">
        <f t="shared" si="20"/>
        <v>28</v>
      </c>
      <c r="W29" s="13">
        <f t="shared" si="21"/>
        <v>21</v>
      </c>
      <c r="X29" s="13">
        <f t="shared" si="22"/>
        <v>17</v>
      </c>
      <c r="Y29" s="13">
        <f t="shared" si="23"/>
        <v>14</v>
      </c>
      <c r="Z29" s="13">
        <f t="shared" si="24"/>
        <v>12</v>
      </c>
      <c r="AA29" s="13">
        <f t="shared" si="25"/>
        <v>11</v>
      </c>
      <c r="AB29" s="13">
        <f t="shared" si="26"/>
        <v>10</v>
      </c>
      <c r="AC29" s="13">
        <f t="shared" si="27"/>
        <v>9</v>
      </c>
      <c r="AD29" s="13">
        <f t="shared" si="28"/>
        <v>8</v>
      </c>
      <c r="AE29" s="13">
        <f t="shared" si="29"/>
        <v>7</v>
      </c>
      <c r="AF29" s="13">
        <f t="shared" si="7"/>
        <v>28</v>
      </c>
      <c r="AG29" s="13">
        <f t="shared" si="8"/>
        <v>19</v>
      </c>
      <c r="AH29" s="13">
        <f t="shared" si="30"/>
        <v>14</v>
      </c>
      <c r="AI29" s="13">
        <f t="shared" si="31"/>
        <v>11</v>
      </c>
      <c r="AJ29" s="13">
        <f t="shared" si="32"/>
        <v>10</v>
      </c>
      <c r="AK29" s="13">
        <f t="shared" si="33"/>
        <v>8</v>
      </c>
      <c r="AL29" s="13">
        <f t="shared" si="34"/>
        <v>7</v>
      </c>
      <c r="AM29" s="13">
        <f t="shared" si="35"/>
        <v>7</v>
      </c>
      <c r="AN29" s="13">
        <f t="shared" si="36"/>
        <v>6</v>
      </c>
      <c r="AO29" s="13">
        <f t="shared" si="37"/>
        <v>5</v>
      </c>
      <c r="AP29" s="13">
        <f t="shared" si="38"/>
        <v>5</v>
      </c>
    </row>
    <row r="30" spans="7:42" ht="17.25" x14ac:dyDescent="0.15">
      <c r="G30" s="19">
        <v>22</v>
      </c>
      <c r="H30" s="15">
        <f t="shared" ref="H30:H38" si="39">H29+150</f>
        <v>1950</v>
      </c>
      <c r="I30" s="29" t="s">
        <v>30</v>
      </c>
      <c r="J30" s="13">
        <f t="shared" si="4"/>
        <v>90</v>
      </c>
      <c r="K30" s="13">
        <f t="shared" si="5"/>
        <v>60</v>
      </c>
      <c r="L30" s="13">
        <f t="shared" si="11"/>
        <v>45</v>
      </c>
      <c r="M30" s="13">
        <f t="shared" si="12"/>
        <v>36</v>
      </c>
      <c r="N30" s="13">
        <f t="shared" si="13"/>
        <v>30</v>
      </c>
      <c r="O30" s="13">
        <f t="shared" si="14"/>
        <v>26</v>
      </c>
      <c r="P30" s="13">
        <f t="shared" si="15"/>
        <v>23</v>
      </c>
      <c r="Q30" s="13">
        <f t="shared" si="16"/>
        <v>20</v>
      </c>
      <c r="R30" s="13">
        <f t="shared" si="17"/>
        <v>18</v>
      </c>
      <c r="S30" s="13">
        <f t="shared" si="18"/>
        <v>17</v>
      </c>
      <c r="T30" s="13">
        <f t="shared" si="19"/>
        <v>15</v>
      </c>
      <c r="U30" s="13">
        <f t="shared" si="6"/>
        <v>45</v>
      </c>
      <c r="V30" s="13">
        <f t="shared" si="20"/>
        <v>30</v>
      </c>
      <c r="W30" s="13">
        <f t="shared" si="21"/>
        <v>23</v>
      </c>
      <c r="X30" s="13">
        <f t="shared" si="22"/>
        <v>18</v>
      </c>
      <c r="Y30" s="13">
        <f t="shared" si="23"/>
        <v>15</v>
      </c>
      <c r="Z30" s="13">
        <f t="shared" si="24"/>
        <v>13</v>
      </c>
      <c r="AA30" s="13">
        <f t="shared" si="25"/>
        <v>12</v>
      </c>
      <c r="AB30" s="13">
        <f t="shared" si="26"/>
        <v>10</v>
      </c>
      <c r="AC30" s="13">
        <f t="shared" si="27"/>
        <v>9</v>
      </c>
      <c r="AD30" s="13">
        <f t="shared" si="28"/>
        <v>9</v>
      </c>
      <c r="AE30" s="13">
        <f t="shared" si="29"/>
        <v>8</v>
      </c>
      <c r="AF30" s="13">
        <f t="shared" si="7"/>
        <v>30</v>
      </c>
      <c r="AG30" s="13">
        <f t="shared" si="8"/>
        <v>20</v>
      </c>
      <c r="AH30" s="13">
        <f t="shared" si="30"/>
        <v>15</v>
      </c>
      <c r="AI30" s="13">
        <f t="shared" si="31"/>
        <v>12</v>
      </c>
      <c r="AJ30" s="13">
        <f t="shared" si="32"/>
        <v>10</v>
      </c>
      <c r="AK30" s="13">
        <f t="shared" si="33"/>
        <v>9</v>
      </c>
      <c r="AL30" s="13">
        <f t="shared" si="34"/>
        <v>8</v>
      </c>
      <c r="AM30" s="13">
        <f t="shared" si="35"/>
        <v>7</v>
      </c>
      <c r="AN30" s="13">
        <f t="shared" si="36"/>
        <v>6</v>
      </c>
      <c r="AO30" s="13">
        <f t="shared" si="37"/>
        <v>6</v>
      </c>
      <c r="AP30" s="13">
        <f t="shared" si="38"/>
        <v>5</v>
      </c>
    </row>
    <row r="31" spans="7:42" ht="17.25" x14ac:dyDescent="0.15">
      <c r="G31" s="19">
        <v>23</v>
      </c>
      <c r="H31" s="15">
        <f t="shared" si="39"/>
        <v>2100</v>
      </c>
      <c r="I31" s="29" t="s">
        <v>30</v>
      </c>
      <c r="J31" s="13">
        <f t="shared" si="4"/>
        <v>98</v>
      </c>
      <c r="K31" s="13">
        <f t="shared" si="5"/>
        <v>65</v>
      </c>
      <c r="L31" s="13">
        <f t="shared" si="11"/>
        <v>49</v>
      </c>
      <c r="M31" s="13">
        <f t="shared" si="12"/>
        <v>39</v>
      </c>
      <c r="N31" s="13">
        <f t="shared" si="13"/>
        <v>33</v>
      </c>
      <c r="O31" s="13">
        <f t="shared" si="14"/>
        <v>28</v>
      </c>
      <c r="P31" s="13">
        <f t="shared" si="15"/>
        <v>25</v>
      </c>
      <c r="Q31" s="13">
        <f t="shared" si="16"/>
        <v>22</v>
      </c>
      <c r="R31" s="13">
        <f t="shared" si="17"/>
        <v>20</v>
      </c>
      <c r="S31" s="13">
        <f t="shared" si="18"/>
        <v>18</v>
      </c>
      <c r="T31" s="13">
        <f t="shared" si="19"/>
        <v>17</v>
      </c>
      <c r="U31" s="13">
        <f t="shared" si="6"/>
        <v>49</v>
      </c>
      <c r="V31" s="13">
        <f t="shared" si="20"/>
        <v>33</v>
      </c>
      <c r="W31" s="13">
        <f t="shared" si="21"/>
        <v>25</v>
      </c>
      <c r="X31" s="13">
        <f t="shared" si="22"/>
        <v>20</v>
      </c>
      <c r="Y31" s="13">
        <f t="shared" si="23"/>
        <v>17</v>
      </c>
      <c r="Z31" s="13">
        <f t="shared" si="24"/>
        <v>14</v>
      </c>
      <c r="AA31" s="13">
        <f t="shared" si="25"/>
        <v>13</v>
      </c>
      <c r="AB31" s="13">
        <f t="shared" si="26"/>
        <v>11</v>
      </c>
      <c r="AC31" s="13">
        <f t="shared" si="27"/>
        <v>10</v>
      </c>
      <c r="AD31" s="13">
        <f t="shared" si="28"/>
        <v>9</v>
      </c>
      <c r="AE31" s="13">
        <f t="shared" si="29"/>
        <v>9</v>
      </c>
      <c r="AF31" s="13">
        <f t="shared" si="7"/>
        <v>33</v>
      </c>
      <c r="AG31" s="13">
        <f t="shared" si="8"/>
        <v>22</v>
      </c>
      <c r="AH31" s="13">
        <f t="shared" si="30"/>
        <v>17</v>
      </c>
      <c r="AI31" s="13">
        <f t="shared" si="31"/>
        <v>13</v>
      </c>
      <c r="AJ31" s="13">
        <f t="shared" si="32"/>
        <v>11</v>
      </c>
      <c r="AK31" s="13">
        <f t="shared" si="33"/>
        <v>10</v>
      </c>
      <c r="AL31" s="13">
        <f t="shared" si="34"/>
        <v>9</v>
      </c>
      <c r="AM31" s="13">
        <f t="shared" si="35"/>
        <v>8</v>
      </c>
      <c r="AN31" s="13">
        <f t="shared" si="36"/>
        <v>7</v>
      </c>
      <c r="AO31" s="13">
        <f t="shared" si="37"/>
        <v>6</v>
      </c>
      <c r="AP31" s="13">
        <f t="shared" si="38"/>
        <v>6</v>
      </c>
    </row>
    <row r="32" spans="7:42" ht="17.25" x14ac:dyDescent="0.15">
      <c r="G32" s="19">
        <v>24</v>
      </c>
      <c r="H32" s="15">
        <f t="shared" si="39"/>
        <v>2250</v>
      </c>
      <c r="I32" s="29" t="s">
        <v>30</v>
      </c>
      <c r="J32" s="13">
        <f t="shared" si="4"/>
        <v>105</v>
      </c>
      <c r="K32" s="13">
        <f t="shared" si="5"/>
        <v>70</v>
      </c>
      <c r="L32" s="13">
        <f t="shared" si="11"/>
        <v>53</v>
      </c>
      <c r="M32" s="13">
        <f t="shared" si="12"/>
        <v>42</v>
      </c>
      <c r="N32" s="13">
        <f t="shared" si="13"/>
        <v>35</v>
      </c>
      <c r="O32" s="13">
        <f t="shared" si="14"/>
        <v>30</v>
      </c>
      <c r="P32" s="13">
        <f t="shared" si="15"/>
        <v>27</v>
      </c>
      <c r="Q32" s="13">
        <f t="shared" si="16"/>
        <v>24</v>
      </c>
      <c r="R32" s="13">
        <f t="shared" si="17"/>
        <v>21</v>
      </c>
      <c r="S32" s="13">
        <f t="shared" si="18"/>
        <v>20</v>
      </c>
      <c r="T32" s="13">
        <f t="shared" si="19"/>
        <v>18</v>
      </c>
      <c r="U32" s="13">
        <f t="shared" si="6"/>
        <v>53</v>
      </c>
      <c r="V32" s="13">
        <f t="shared" si="20"/>
        <v>35</v>
      </c>
      <c r="W32" s="13">
        <f t="shared" si="21"/>
        <v>27</v>
      </c>
      <c r="X32" s="13">
        <f t="shared" si="22"/>
        <v>21</v>
      </c>
      <c r="Y32" s="13">
        <f t="shared" si="23"/>
        <v>18</v>
      </c>
      <c r="Z32" s="13">
        <f t="shared" si="24"/>
        <v>15</v>
      </c>
      <c r="AA32" s="13">
        <f t="shared" si="25"/>
        <v>14</v>
      </c>
      <c r="AB32" s="13">
        <f t="shared" si="26"/>
        <v>12</v>
      </c>
      <c r="AC32" s="13">
        <f t="shared" si="27"/>
        <v>11</v>
      </c>
      <c r="AD32" s="13">
        <f t="shared" si="28"/>
        <v>10</v>
      </c>
      <c r="AE32" s="13">
        <f t="shared" si="29"/>
        <v>9</v>
      </c>
      <c r="AF32" s="13">
        <f t="shared" si="7"/>
        <v>35</v>
      </c>
      <c r="AG32" s="13">
        <f t="shared" si="8"/>
        <v>24</v>
      </c>
      <c r="AH32" s="13">
        <f t="shared" si="30"/>
        <v>18</v>
      </c>
      <c r="AI32" s="13">
        <f t="shared" si="31"/>
        <v>14</v>
      </c>
      <c r="AJ32" s="13">
        <f t="shared" si="32"/>
        <v>12</v>
      </c>
      <c r="AK32" s="13">
        <f t="shared" si="33"/>
        <v>10</v>
      </c>
      <c r="AL32" s="13">
        <f t="shared" si="34"/>
        <v>9</v>
      </c>
      <c r="AM32" s="13">
        <f t="shared" si="35"/>
        <v>8</v>
      </c>
      <c r="AN32" s="13">
        <f t="shared" si="36"/>
        <v>7</v>
      </c>
      <c r="AO32" s="13">
        <f t="shared" si="37"/>
        <v>7</v>
      </c>
      <c r="AP32" s="13">
        <f t="shared" si="38"/>
        <v>6</v>
      </c>
    </row>
    <row r="33" spans="7:42" ht="17.25" x14ac:dyDescent="0.15">
      <c r="G33" s="19">
        <v>25</v>
      </c>
      <c r="H33" s="15">
        <f t="shared" si="39"/>
        <v>2400</v>
      </c>
      <c r="I33" s="29" t="s">
        <v>30</v>
      </c>
      <c r="J33" s="13">
        <f t="shared" si="4"/>
        <v>113</v>
      </c>
      <c r="K33" s="13">
        <f t="shared" si="5"/>
        <v>75</v>
      </c>
      <c r="L33" s="13">
        <f t="shared" si="11"/>
        <v>57</v>
      </c>
      <c r="M33" s="13">
        <f t="shared" si="12"/>
        <v>45</v>
      </c>
      <c r="N33" s="13">
        <f t="shared" si="13"/>
        <v>38</v>
      </c>
      <c r="O33" s="13">
        <f t="shared" si="14"/>
        <v>33</v>
      </c>
      <c r="P33" s="13">
        <f t="shared" si="15"/>
        <v>29</v>
      </c>
      <c r="Q33" s="13">
        <f t="shared" si="16"/>
        <v>25</v>
      </c>
      <c r="R33" s="13">
        <f t="shared" si="17"/>
        <v>23</v>
      </c>
      <c r="S33" s="13">
        <f t="shared" si="18"/>
        <v>21</v>
      </c>
      <c r="T33" s="13">
        <f t="shared" si="19"/>
        <v>19</v>
      </c>
      <c r="U33" s="13">
        <f t="shared" si="6"/>
        <v>57</v>
      </c>
      <c r="V33" s="13">
        <f t="shared" si="20"/>
        <v>38</v>
      </c>
      <c r="W33" s="13">
        <f t="shared" si="21"/>
        <v>29</v>
      </c>
      <c r="X33" s="13">
        <f t="shared" si="22"/>
        <v>23</v>
      </c>
      <c r="Y33" s="13">
        <f t="shared" si="23"/>
        <v>19</v>
      </c>
      <c r="Z33" s="13">
        <f t="shared" si="24"/>
        <v>17</v>
      </c>
      <c r="AA33" s="13">
        <f t="shared" si="25"/>
        <v>15</v>
      </c>
      <c r="AB33" s="13">
        <f t="shared" si="26"/>
        <v>13</v>
      </c>
      <c r="AC33" s="13">
        <f t="shared" si="27"/>
        <v>12</v>
      </c>
      <c r="AD33" s="13">
        <f t="shared" si="28"/>
        <v>11</v>
      </c>
      <c r="AE33" s="13">
        <f t="shared" si="29"/>
        <v>10</v>
      </c>
      <c r="AF33" s="13">
        <f t="shared" si="7"/>
        <v>38</v>
      </c>
      <c r="AG33" s="13">
        <f t="shared" si="8"/>
        <v>25</v>
      </c>
      <c r="AH33" s="13">
        <f t="shared" si="30"/>
        <v>19</v>
      </c>
      <c r="AI33" s="13">
        <f t="shared" si="31"/>
        <v>15</v>
      </c>
      <c r="AJ33" s="13">
        <f t="shared" si="32"/>
        <v>13</v>
      </c>
      <c r="AK33" s="13">
        <f t="shared" si="33"/>
        <v>11</v>
      </c>
      <c r="AL33" s="13">
        <f t="shared" si="34"/>
        <v>10</v>
      </c>
      <c r="AM33" s="13">
        <f t="shared" si="35"/>
        <v>9</v>
      </c>
      <c r="AN33" s="13">
        <f t="shared" si="36"/>
        <v>8</v>
      </c>
      <c r="AO33" s="13">
        <f t="shared" si="37"/>
        <v>7</v>
      </c>
      <c r="AP33" s="13">
        <f t="shared" si="38"/>
        <v>7</v>
      </c>
    </row>
    <row r="34" spans="7:42" ht="17.25" x14ac:dyDescent="0.15">
      <c r="G34" s="19">
        <v>26</v>
      </c>
      <c r="H34" s="15">
        <f t="shared" si="39"/>
        <v>2550</v>
      </c>
      <c r="I34" s="29" t="s">
        <v>30</v>
      </c>
      <c r="J34" s="13">
        <f t="shared" si="4"/>
        <v>120</v>
      </c>
      <c r="K34" s="13">
        <f t="shared" si="5"/>
        <v>80</v>
      </c>
      <c r="L34" s="13">
        <f t="shared" si="11"/>
        <v>60</v>
      </c>
      <c r="M34" s="13">
        <f t="shared" si="12"/>
        <v>48</v>
      </c>
      <c r="N34" s="13">
        <f t="shared" si="13"/>
        <v>40</v>
      </c>
      <c r="O34" s="13">
        <f t="shared" si="14"/>
        <v>35</v>
      </c>
      <c r="P34" s="13">
        <f t="shared" si="15"/>
        <v>30</v>
      </c>
      <c r="Q34" s="13">
        <f t="shared" si="16"/>
        <v>27</v>
      </c>
      <c r="R34" s="13">
        <f t="shared" si="17"/>
        <v>24</v>
      </c>
      <c r="S34" s="13">
        <f t="shared" si="18"/>
        <v>22</v>
      </c>
      <c r="T34" s="13">
        <f t="shared" si="19"/>
        <v>20</v>
      </c>
      <c r="U34" s="13">
        <f t="shared" si="6"/>
        <v>60</v>
      </c>
      <c r="V34" s="13">
        <f t="shared" si="20"/>
        <v>40</v>
      </c>
      <c r="W34" s="13">
        <f t="shared" si="21"/>
        <v>30</v>
      </c>
      <c r="X34" s="13">
        <f t="shared" si="22"/>
        <v>24</v>
      </c>
      <c r="Y34" s="13">
        <f t="shared" si="23"/>
        <v>20</v>
      </c>
      <c r="Z34" s="13">
        <f t="shared" si="24"/>
        <v>18</v>
      </c>
      <c r="AA34" s="13">
        <f t="shared" si="25"/>
        <v>15</v>
      </c>
      <c r="AB34" s="13">
        <f t="shared" si="26"/>
        <v>14</v>
      </c>
      <c r="AC34" s="13">
        <f t="shared" si="27"/>
        <v>12</v>
      </c>
      <c r="AD34" s="13">
        <f t="shared" si="28"/>
        <v>11</v>
      </c>
      <c r="AE34" s="13">
        <f t="shared" si="29"/>
        <v>10</v>
      </c>
      <c r="AF34" s="13">
        <f t="shared" si="7"/>
        <v>40</v>
      </c>
      <c r="AG34" s="13">
        <f t="shared" si="8"/>
        <v>27</v>
      </c>
      <c r="AH34" s="13">
        <f t="shared" si="30"/>
        <v>20</v>
      </c>
      <c r="AI34" s="13">
        <f t="shared" si="31"/>
        <v>16</v>
      </c>
      <c r="AJ34" s="13">
        <f t="shared" si="32"/>
        <v>14</v>
      </c>
      <c r="AK34" s="13">
        <f t="shared" si="33"/>
        <v>12</v>
      </c>
      <c r="AL34" s="13">
        <f t="shared" si="34"/>
        <v>10</v>
      </c>
      <c r="AM34" s="13">
        <f t="shared" si="35"/>
        <v>9</v>
      </c>
      <c r="AN34" s="13">
        <f t="shared" si="36"/>
        <v>8</v>
      </c>
      <c r="AO34" s="13">
        <f t="shared" si="37"/>
        <v>8</v>
      </c>
      <c r="AP34" s="13">
        <f t="shared" si="38"/>
        <v>7</v>
      </c>
    </row>
    <row r="35" spans="7:42" ht="17.25" x14ac:dyDescent="0.15">
      <c r="G35" s="19">
        <v>27</v>
      </c>
      <c r="H35" s="15">
        <f t="shared" si="39"/>
        <v>2700</v>
      </c>
      <c r="I35" s="29" t="s">
        <v>30</v>
      </c>
      <c r="J35" s="13">
        <f t="shared" si="4"/>
        <v>128</v>
      </c>
      <c r="K35" s="13">
        <f t="shared" si="5"/>
        <v>85</v>
      </c>
      <c r="L35" s="13">
        <f t="shared" si="11"/>
        <v>64</v>
      </c>
      <c r="M35" s="13">
        <f t="shared" si="12"/>
        <v>51</v>
      </c>
      <c r="N35" s="13">
        <f t="shared" si="13"/>
        <v>43</v>
      </c>
      <c r="O35" s="13">
        <f t="shared" si="14"/>
        <v>37</v>
      </c>
      <c r="P35" s="13">
        <f t="shared" si="15"/>
        <v>32</v>
      </c>
      <c r="Q35" s="13">
        <f t="shared" si="16"/>
        <v>29</v>
      </c>
      <c r="R35" s="13">
        <f t="shared" si="17"/>
        <v>26</v>
      </c>
      <c r="S35" s="13">
        <f t="shared" si="18"/>
        <v>24</v>
      </c>
      <c r="T35" s="13">
        <f t="shared" si="19"/>
        <v>22</v>
      </c>
      <c r="U35" s="13">
        <f t="shared" si="6"/>
        <v>64</v>
      </c>
      <c r="V35" s="13">
        <f t="shared" si="20"/>
        <v>43</v>
      </c>
      <c r="W35" s="13">
        <f t="shared" si="21"/>
        <v>32</v>
      </c>
      <c r="X35" s="13">
        <f t="shared" si="22"/>
        <v>26</v>
      </c>
      <c r="Y35" s="13">
        <f t="shared" si="23"/>
        <v>22</v>
      </c>
      <c r="Z35" s="13">
        <f t="shared" si="24"/>
        <v>19</v>
      </c>
      <c r="AA35" s="13">
        <f t="shared" si="25"/>
        <v>16</v>
      </c>
      <c r="AB35" s="13">
        <f t="shared" si="26"/>
        <v>15</v>
      </c>
      <c r="AC35" s="13">
        <f t="shared" si="27"/>
        <v>13</v>
      </c>
      <c r="AD35" s="13">
        <f t="shared" si="28"/>
        <v>12</v>
      </c>
      <c r="AE35" s="13">
        <f t="shared" si="29"/>
        <v>11</v>
      </c>
      <c r="AF35" s="13">
        <f t="shared" si="7"/>
        <v>43</v>
      </c>
      <c r="AG35" s="13">
        <f t="shared" si="8"/>
        <v>29</v>
      </c>
      <c r="AH35" s="13">
        <f t="shared" si="30"/>
        <v>22</v>
      </c>
      <c r="AI35" s="13">
        <f t="shared" si="31"/>
        <v>17</v>
      </c>
      <c r="AJ35" s="13">
        <f t="shared" si="32"/>
        <v>15</v>
      </c>
      <c r="AK35" s="13">
        <f t="shared" si="33"/>
        <v>13</v>
      </c>
      <c r="AL35" s="13">
        <f t="shared" si="34"/>
        <v>11</v>
      </c>
      <c r="AM35" s="13">
        <f t="shared" si="35"/>
        <v>10</v>
      </c>
      <c r="AN35" s="13">
        <f t="shared" si="36"/>
        <v>9</v>
      </c>
      <c r="AO35" s="13">
        <f t="shared" si="37"/>
        <v>8</v>
      </c>
      <c r="AP35" s="13">
        <f t="shared" si="38"/>
        <v>8</v>
      </c>
    </row>
    <row r="36" spans="7:42" ht="17.25" x14ac:dyDescent="0.15">
      <c r="G36" s="19">
        <v>28</v>
      </c>
      <c r="H36" s="15">
        <f t="shared" si="39"/>
        <v>2850</v>
      </c>
      <c r="I36" s="29" t="s">
        <v>30</v>
      </c>
      <c r="J36" s="13">
        <f t="shared" si="4"/>
        <v>135</v>
      </c>
      <c r="K36" s="13">
        <f t="shared" si="5"/>
        <v>90</v>
      </c>
      <c r="L36" s="13">
        <f t="shared" si="11"/>
        <v>68</v>
      </c>
      <c r="M36" s="13">
        <f t="shared" si="12"/>
        <v>54</v>
      </c>
      <c r="N36" s="13">
        <f t="shared" si="13"/>
        <v>45</v>
      </c>
      <c r="O36" s="13">
        <f t="shared" si="14"/>
        <v>39</v>
      </c>
      <c r="P36" s="13">
        <f t="shared" si="15"/>
        <v>34</v>
      </c>
      <c r="Q36" s="13">
        <f t="shared" si="16"/>
        <v>30</v>
      </c>
      <c r="R36" s="13">
        <f t="shared" si="17"/>
        <v>27</v>
      </c>
      <c r="S36" s="13">
        <f t="shared" si="18"/>
        <v>25</v>
      </c>
      <c r="T36" s="13">
        <f t="shared" si="19"/>
        <v>23</v>
      </c>
      <c r="U36" s="13">
        <f t="shared" si="6"/>
        <v>68</v>
      </c>
      <c r="V36" s="13">
        <f t="shared" si="20"/>
        <v>45</v>
      </c>
      <c r="W36" s="13">
        <f t="shared" si="21"/>
        <v>34</v>
      </c>
      <c r="X36" s="13">
        <f t="shared" si="22"/>
        <v>27</v>
      </c>
      <c r="Y36" s="13">
        <f t="shared" si="23"/>
        <v>23</v>
      </c>
      <c r="Z36" s="13">
        <f t="shared" si="24"/>
        <v>20</v>
      </c>
      <c r="AA36" s="13">
        <f t="shared" si="25"/>
        <v>17</v>
      </c>
      <c r="AB36" s="13">
        <f t="shared" si="26"/>
        <v>15</v>
      </c>
      <c r="AC36" s="13">
        <f t="shared" si="27"/>
        <v>14</v>
      </c>
      <c r="AD36" s="13">
        <f t="shared" si="28"/>
        <v>13</v>
      </c>
      <c r="AE36" s="13">
        <f t="shared" si="29"/>
        <v>12</v>
      </c>
      <c r="AF36" s="13">
        <f t="shared" si="7"/>
        <v>45</v>
      </c>
      <c r="AG36" s="13">
        <f t="shared" si="8"/>
        <v>30</v>
      </c>
      <c r="AH36" s="13">
        <f t="shared" si="30"/>
        <v>23</v>
      </c>
      <c r="AI36" s="13">
        <f t="shared" si="31"/>
        <v>18</v>
      </c>
      <c r="AJ36" s="13">
        <f t="shared" si="32"/>
        <v>15</v>
      </c>
      <c r="AK36" s="13">
        <f t="shared" si="33"/>
        <v>13</v>
      </c>
      <c r="AL36" s="13">
        <f t="shared" si="34"/>
        <v>12</v>
      </c>
      <c r="AM36" s="13">
        <f t="shared" si="35"/>
        <v>10</v>
      </c>
      <c r="AN36" s="13">
        <f t="shared" si="36"/>
        <v>9</v>
      </c>
      <c r="AO36" s="13">
        <f t="shared" si="37"/>
        <v>9</v>
      </c>
      <c r="AP36" s="13">
        <f t="shared" si="38"/>
        <v>8</v>
      </c>
    </row>
    <row r="37" spans="7:42" ht="17.25" x14ac:dyDescent="0.15">
      <c r="G37" s="19">
        <v>29</v>
      </c>
      <c r="H37" s="15">
        <f t="shared" si="39"/>
        <v>3000</v>
      </c>
      <c r="I37" s="29" t="s">
        <v>30</v>
      </c>
      <c r="J37" s="13">
        <f t="shared" si="4"/>
        <v>143</v>
      </c>
      <c r="K37" s="13">
        <f t="shared" si="5"/>
        <v>95</v>
      </c>
      <c r="L37" s="13">
        <f t="shared" si="11"/>
        <v>72</v>
      </c>
      <c r="M37" s="13">
        <f t="shared" si="12"/>
        <v>57</v>
      </c>
      <c r="N37" s="13">
        <f t="shared" si="13"/>
        <v>48</v>
      </c>
      <c r="O37" s="13">
        <f t="shared" si="14"/>
        <v>41</v>
      </c>
      <c r="P37" s="13">
        <f t="shared" si="15"/>
        <v>36</v>
      </c>
      <c r="Q37" s="13">
        <f t="shared" si="16"/>
        <v>32</v>
      </c>
      <c r="R37" s="13">
        <f t="shared" si="17"/>
        <v>29</v>
      </c>
      <c r="S37" s="13">
        <f t="shared" si="18"/>
        <v>26</v>
      </c>
      <c r="T37" s="13">
        <f t="shared" si="19"/>
        <v>24</v>
      </c>
      <c r="U37" s="13">
        <f t="shared" si="6"/>
        <v>72</v>
      </c>
      <c r="V37" s="13">
        <f t="shared" si="20"/>
        <v>48</v>
      </c>
      <c r="W37" s="13">
        <f t="shared" si="21"/>
        <v>36</v>
      </c>
      <c r="X37" s="13">
        <f t="shared" si="22"/>
        <v>29</v>
      </c>
      <c r="Y37" s="13">
        <f t="shared" si="23"/>
        <v>24</v>
      </c>
      <c r="Z37" s="13">
        <f t="shared" si="24"/>
        <v>21</v>
      </c>
      <c r="AA37" s="13">
        <f t="shared" si="25"/>
        <v>18</v>
      </c>
      <c r="AB37" s="13">
        <f t="shared" si="26"/>
        <v>16</v>
      </c>
      <c r="AC37" s="13">
        <f t="shared" si="27"/>
        <v>15</v>
      </c>
      <c r="AD37" s="13">
        <f t="shared" si="28"/>
        <v>13</v>
      </c>
      <c r="AE37" s="13">
        <f t="shared" si="29"/>
        <v>12</v>
      </c>
      <c r="AF37" s="13">
        <f t="shared" si="7"/>
        <v>48</v>
      </c>
      <c r="AG37" s="13">
        <f t="shared" si="8"/>
        <v>32</v>
      </c>
      <c r="AH37" s="13">
        <f t="shared" si="30"/>
        <v>24</v>
      </c>
      <c r="AI37" s="13">
        <f t="shared" si="31"/>
        <v>19</v>
      </c>
      <c r="AJ37" s="13">
        <f t="shared" si="32"/>
        <v>16</v>
      </c>
      <c r="AK37" s="13">
        <f t="shared" si="33"/>
        <v>14</v>
      </c>
      <c r="AL37" s="13">
        <f t="shared" si="34"/>
        <v>12</v>
      </c>
      <c r="AM37" s="13">
        <f t="shared" si="35"/>
        <v>11</v>
      </c>
      <c r="AN37" s="13">
        <f t="shared" si="36"/>
        <v>10</v>
      </c>
      <c r="AO37" s="13">
        <f t="shared" si="37"/>
        <v>9</v>
      </c>
      <c r="AP37" s="13">
        <f t="shared" si="38"/>
        <v>8</v>
      </c>
    </row>
    <row r="38" spans="7:42" ht="17.25" x14ac:dyDescent="0.15">
      <c r="G38" s="19">
        <v>30</v>
      </c>
      <c r="H38" s="15">
        <f t="shared" si="39"/>
        <v>3150</v>
      </c>
      <c r="I38" s="29" t="s">
        <v>30</v>
      </c>
      <c r="J38" s="13">
        <f t="shared" si="4"/>
        <v>150</v>
      </c>
      <c r="K38" s="13">
        <f t="shared" si="5"/>
        <v>100</v>
      </c>
      <c r="L38" s="13">
        <f t="shared" si="11"/>
        <v>75</v>
      </c>
      <c r="M38" s="13">
        <f t="shared" si="12"/>
        <v>60</v>
      </c>
      <c r="N38" s="13">
        <f t="shared" si="13"/>
        <v>50</v>
      </c>
      <c r="O38" s="13">
        <f t="shared" si="14"/>
        <v>43</v>
      </c>
      <c r="P38" s="13">
        <f t="shared" si="15"/>
        <v>38</v>
      </c>
      <c r="Q38" s="13">
        <f t="shared" si="16"/>
        <v>34</v>
      </c>
      <c r="R38" s="13">
        <f t="shared" si="17"/>
        <v>30</v>
      </c>
      <c r="S38" s="13">
        <f t="shared" si="18"/>
        <v>28</v>
      </c>
      <c r="T38" s="13">
        <f t="shared" si="19"/>
        <v>25</v>
      </c>
      <c r="U38" s="13">
        <f t="shared" si="6"/>
        <v>75</v>
      </c>
      <c r="V38" s="13">
        <f t="shared" si="20"/>
        <v>50</v>
      </c>
      <c r="W38" s="13">
        <f t="shared" si="21"/>
        <v>38</v>
      </c>
      <c r="X38" s="13">
        <f t="shared" si="22"/>
        <v>30</v>
      </c>
      <c r="Y38" s="13">
        <f t="shared" si="23"/>
        <v>25</v>
      </c>
      <c r="Z38" s="13">
        <f t="shared" si="24"/>
        <v>22</v>
      </c>
      <c r="AA38" s="13">
        <f t="shared" si="25"/>
        <v>19</v>
      </c>
      <c r="AB38" s="13">
        <f t="shared" si="26"/>
        <v>17</v>
      </c>
      <c r="AC38" s="13">
        <f t="shared" si="27"/>
        <v>15</v>
      </c>
      <c r="AD38" s="13">
        <f t="shared" si="28"/>
        <v>14</v>
      </c>
      <c r="AE38" s="13">
        <f t="shared" si="29"/>
        <v>13</v>
      </c>
      <c r="AF38" s="13">
        <f t="shared" si="7"/>
        <v>50</v>
      </c>
      <c r="AG38" s="13">
        <f t="shared" si="8"/>
        <v>34</v>
      </c>
      <c r="AH38" s="13">
        <f t="shared" si="30"/>
        <v>25</v>
      </c>
      <c r="AI38" s="13">
        <f t="shared" si="31"/>
        <v>20</v>
      </c>
      <c r="AJ38" s="13">
        <f t="shared" si="32"/>
        <v>17</v>
      </c>
      <c r="AK38" s="13">
        <f t="shared" si="33"/>
        <v>15</v>
      </c>
      <c r="AL38" s="13">
        <f t="shared" si="34"/>
        <v>13</v>
      </c>
      <c r="AM38" s="13">
        <f t="shared" si="35"/>
        <v>12</v>
      </c>
      <c r="AN38" s="13">
        <f t="shared" si="36"/>
        <v>10</v>
      </c>
      <c r="AO38" s="13">
        <f t="shared" si="37"/>
        <v>10</v>
      </c>
      <c r="AP38" s="13">
        <f t="shared" si="38"/>
        <v>9</v>
      </c>
    </row>
    <row r="39" spans="7:42" ht="17.25" x14ac:dyDescent="0.15">
      <c r="G39" s="19">
        <v>31</v>
      </c>
      <c r="H39" s="15">
        <f t="shared" ref="H39:H57" si="40">H38+200</f>
        <v>3350</v>
      </c>
      <c r="I39" s="29" t="s">
        <v>30</v>
      </c>
      <c r="J39" s="13">
        <f t="shared" si="4"/>
        <v>158</v>
      </c>
      <c r="K39" s="13">
        <f t="shared" si="5"/>
        <v>105</v>
      </c>
      <c r="L39" s="13">
        <f t="shared" si="11"/>
        <v>79</v>
      </c>
      <c r="M39" s="13">
        <f t="shared" si="12"/>
        <v>63</v>
      </c>
      <c r="N39" s="13">
        <f t="shared" si="13"/>
        <v>53</v>
      </c>
      <c r="O39" s="13">
        <f t="shared" si="14"/>
        <v>45</v>
      </c>
      <c r="P39" s="13">
        <f t="shared" si="15"/>
        <v>40</v>
      </c>
      <c r="Q39" s="13">
        <f t="shared" si="16"/>
        <v>35</v>
      </c>
      <c r="R39" s="13">
        <f t="shared" si="17"/>
        <v>32</v>
      </c>
      <c r="S39" s="13">
        <f t="shared" si="18"/>
        <v>29</v>
      </c>
      <c r="T39" s="13">
        <f t="shared" si="19"/>
        <v>27</v>
      </c>
      <c r="U39" s="13">
        <f t="shared" si="6"/>
        <v>79</v>
      </c>
      <c r="V39" s="13">
        <f t="shared" si="20"/>
        <v>53</v>
      </c>
      <c r="W39" s="13">
        <f t="shared" si="21"/>
        <v>40</v>
      </c>
      <c r="X39" s="13">
        <f t="shared" si="22"/>
        <v>32</v>
      </c>
      <c r="Y39" s="13">
        <f t="shared" si="23"/>
        <v>27</v>
      </c>
      <c r="Z39" s="13">
        <f t="shared" si="24"/>
        <v>23</v>
      </c>
      <c r="AA39" s="13">
        <f t="shared" si="25"/>
        <v>20</v>
      </c>
      <c r="AB39" s="13">
        <f t="shared" si="26"/>
        <v>18</v>
      </c>
      <c r="AC39" s="13">
        <f t="shared" si="27"/>
        <v>16</v>
      </c>
      <c r="AD39" s="13">
        <f t="shared" si="28"/>
        <v>15</v>
      </c>
      <c r="AE39" s="13">
        <f t="shared" si="29"/>
        <v>14</v>
      </c>
      <c r="AF39" s="13">
        <f t="shared" si="7"/>
        <v>53</v>
      </c>
      <c r="AG39" s="13">
        <f t="shared" si="8"/>
        <v>35</v>
      </c>
      <c r="AH39" s="13">
        <f t="shared" si="30"/>
        <v>27</v>
      </c>
      <c r="AI39" s="13">
        <f t="shared" si="31"/>
        <v>21</v>
      </c>
      <c r="AJ39" s="13">
        <f t="shared" si="32"/>
        <v>18</v>
      </c>
      <c r="AK39" s="13">
        <f t="shared" si="33"/>
        <v>15</v>
      </c>
      <c r="AL39" s="13">
        <f t="shared" si="34"/>
        <v>14</v>
      </c>
      <c r="AM39" s="13">
        <f t="shared" si="35"/>
        <v>12</v>
      </c>
      <c r="AN39" s="13">
        <f t="shared" si="36"/>
        <v>11</v>
      </c>
      <c r="AO39" s="13">
        <f t="shared" si="37"/>
        <v>10</v>
      </c>
      <c r="AP39" s="13">
        <f t="shared" si="38"/>
        <v>9</v>
      </c>
    </row>
    <row r="40" spans="7:42" ht="17.25" x14ac:dyDescent="0.15">
      <c r="G40" s="19">
        <v>32</v>
      </c>
      <c r="H40" s="15">
        <f t="shared" si="40"/>
        <v>3550</v>
      </c>
      <c r="I40" s="29" t="s">
        <v>30</v>
      </c>
      <c r="J40" s="13">
        <f t="shared" si="4"/>
        <v>168</v>
      </c>
      <c r="K40" s="13">
        <f t="shared" si="5"/>
        <v>112</v>
      </c>
      <c r="L40" s="13">
        <f t="shared" si="11"/>
        <v>84</v>
      </c>
      <c r="M40" s="13">
        <f t="shared" si="12"/>
        <v>67</v>
      </c>
      <c r="N40" s="13">
        <f t="shared" si="13"/>
        <v>56</v>
      </c>
      <c r="O40" s="13">
        <f t="shared" si="14"/>
        <v>48</v>
      </c>
      <c r="P40" s="13">
        <f t="shared" si="15"/>
        <v>42</v>
      </c>
      <c r="Q40" s="13">
        <f t="shared" si="16"/>
        <v>38</v>
      </c>
      <c r="R40" s="13">
        <f t="shared" si="17"/>
        <v>34</v>
      </c>
      <c r="S40" s="13">
        <f t="shared" si="18"/>
        <v>31</v>
      </c>
      <c r="T40" s="13">
        <f t="shared" si="19"/>
        <v>28</v>
      </c>
      <c r="U40" s="13">
        <f t="shared" si="6"/>
        <v>84</v>
      </c>
      <c r="V40" s="13">
        <f t="shared" si="20"/>
        <v>56</v>
      </c>
      <c r="W40" s="13">
        <f t="shared" si="21"/>
        <v>42</v>
      </c>
      <c r="X40" s="13">
        <f t="shared" si="22"/>
        <v>34</v>
      </c>
      <c r="Y40" s="13">
        <f t="shared" si="23"/>
        <v>28</v>
      </c>
      <c r="Z40" s="13">
        <f t="shared" si="24"/>
        <v>24</v>
      </c>
      <c r="AA40" s="13">
        <f t="shared" si="25"/>
        <v>21</v>
      </c>
      <c r="AB40" s="13">
        <f t="shared" si="26"/>
        <v>19</v>
      </c>
      <c r="AC40" s="13">
        <f t="shared" si="27"/>
        <v>17</v>
      </c>
      <c r="AD40" s="13">
        <f t="shared" si="28"/>
        <v>16</v>
      </c>
      <c r="AE40" s="13">
        <f t="shared" si="29"/>
        <v>14</v>
      </c>
      <c r="AF40" s="13">
        <f t="shared" si="7"/>
        <v>56</v>
      </c>
      <c r="AG40" s="13">
        <f t="shared" si="8"/>
        <v>38</v>
      </c>
      <c r="AH40" s="13">
        <f t="shared" si="30"/>
        <v>28</v>
      </c>
      <c r="AI40" s="13">
        <f t="shared" si="31"/>
        <v>23</v>
      </c>
      <c r="AJ40" s="13">
        <f t="shared" si="32"/>
        <v>19</v>
      </c>
      <c r="AK40" s="13">
        <f t="shared" si="33"/>
        <v>16</v>
      </c>
      <c r="AL40" s="13">
        <f t="shared" si="34"/>
        <v>14</v>
      </c>
      <c r="AM40" s="13">
        <f t="shared" si="35"/>
        <v>13</v>
      </c>
      <c r="AN40" s="13">
        <f t="shared" si="36"/>
        <v>12</v>
      </c>
      <c r="AO40" s="13">
        <f t="shared" si="37"/>
        <v>11</v>
      </c>
      <c r="AP40" s="13">
        <f t="shared" si="38"/>
        <v>10</v>
      </c>
    </row>
    <row r="41" spans="7:42" ht="17.25" x14ac:dyDescent="0.15">
      <c r="G41" s="19">
        <v>33</v>
      </c>
      <c r="H41" s="15">
        <f t="shared" si="40"/>
        <v>3750</v>
      </c>
      <c r="I41" s="29" t="s">
        <v>30</v>
      </c>
      <c r="J41" s="13">
        <f t="shared" si="4"/>
        <v>178</v>
      </c>
      <c r="K41" s="13">
        <f t="shared" si="5"/>
        <v>119</v>
      </c>
      <c r="L41" s="13">
        <f t="shared" si="11"/>
        <v>89</v>
      </c>
      <c r="M41" s="13">
        <f t="shared" si="12"/>
        <v>71</v>
      </c>
      <c r="N41" s="13">
        <f t="shared" si="13"/>
        <v>60</v>
      </c>
      <c r="O41" s="13">
        <f t="shared" si="14"/>
        <v>51</v>
      </c>
      <c r="P41" s="13">
        <f t="shared" si="15"/>
        <v>45</v>
      </c>
      <c r="Q41" s="13">
        <f t="shared" si="16"/>
        <v>40</v>
      </c>
      <c r="R41" s="13">
        <f t="shared" si="17"/>
        <v>36</v>
      </c>
      <c r="S41" s="13">
        <f t="shared" si="18"/>
        <v>33</v>
      </c>
      <c r="T41" s="13">
        <f t="shared" si="19"/>
        <v>30</v>
      </c>
      <c r="U41" s="13">
        <f t="shared" si="6"/>
        <v>89</v>
      </c>
      <c r="V41" s="13">
        <f t="shared" si="20"/>
        <v>60</v>
      </c>
      <c r="W41" s="13">
        <f t="shared" si="21"/>
        <v>45</v>
      </c>
      <c r="X41" s="13">
        <f t="shared" si="22"/>
        <v>36</v>
      </c>
      <c r="Y41" s="13">
        <f t="shared" si="23"/>
        <v>30</v>
      </c>
      <c r="Z41" s="13">
        <f t="shared" si="24"/>
        <v>26</v>
      </c>
      <c r="AA41" s="13">
        <f t="shared" si="25"/>
        <v>23</v>
      </c>
      <c r="AB41" s="13">
        <f t="shared" si="26"/>
        <v>20</v>
      </c>
      <c r="AC41" s="13">
        <f t="shared" si="27"/>
        <v>18</v>
      </c>
      <c r="AD41" s="13">
        <f t="shared" si="28"/>
        <v>17</v>
      </c>
      <c r="AE41" s="13">
        <f t="shared" si="29"/>
        <v>15</v>
      </c>
      <c r="AF41" s="13">
        <f t="shared" si="7"/>
        <v>60</v>
      </c>
      <c r="AG41" s="13">
        <f t="shared" si="8"/>
        <v>40</v>
      </c>
      <c r="AH41" s="13">
        <f t="shared" si="30"/>
        <v>30</v>
      </c>
      <c r="AI41" s="13">
        <f t="shared" si="31"/>
        <v>24</v>
      </c>
      <c r="AJ41" s="13">
        <f t="shared" si="32"/>
        <v>20</v>
      </c>
      <c r="AK41" s="13">
        <f t="shared" si="33"/>
        <v>17</v>
      </c>
      <c r="AL41" s="13">
        <f t="shared" si="34"/>
        <v>15</v>
      </c>
      <c r="AM41" s="13">
        <f t="shared" si="35"/>
        <v>14</v>
      </c>
      <c r="AN41" s="13">
        <f t="shared" si="36"/>
        <v>12</v>
      </c>
      <c r="AO41" s="13">
        <f t="shared" si="37"/>
        <v>11</v>
      </c>
      <c r="AP41" s="13">
        <f t="shared" si="38"/>
        <v>10</v>
      </c>
    </row>
    <row r="42" spans="7:42" ht="17.25" x14ac:dyDescent="0.15">
      <c r="G42" s="19">
        <v>34</v>
      </c>
      <c r="H42" s="15">
        <f t="shared" si="40"/>
        <v>3950</v>
      </c>
      <c r="I42" s="29" t="s">
        <v>30</v>
      </c>
      <c r="J42" s="13">
        <f t="shared" si="4"/>
        <v>188</v>
      </c>
      <c r="K42" s="13">
        <f t="shared" si="5"/>
        <v>125</v>
      </c>
      <c r="L42" s="13">
        <f t="shared" si="11"/>
        <v>94</v>
      </c>
      <c r="M42" s="13">
        <f t="shared" si="12"/>
        <v>75</v>
      </c>
      <c r="N42" s="13">
        <f t="shared" si="13"/>
        <v>63</v>
      </c>
      <c r="O42" s="13">
        <f t="shared" si="14"/>
        <v>54</v>
      </c>
      <c r="P42" s="13">
        <f t="shared" si="15"/>
        <v>47</v>
      </c>
      <c r="Q42" s="13">
        <f t="shared" si="16"/>
        <v>42</v>
      </c>
      <c r="R42" s="13">
        <f t="shared" si="17"/>
        <v>38</v>
      </c>
      <c r="S42" s="13">
        <f t="shared" si="18"/>
        <v>35</v>
      </c>
      <c r="T42" s="13">
        <f t="shared" si="19"/>
        <v>32</v>
      </c>
      <c r="U42" s="13">
        <f t="shared" si="6"/>
        <v>94</v>
      </c>
      <c r="V42" s="13">
        <f t="shared" si="20"/>
        <v>63</v>
      </c>
      <c r="W42" s="13">
        <f t="shared" si="21"/>
        <v>47</v>
      </c>
      <c r="X42" s="13">
        <f t="shared" si="22"/>
        <v>38</v>
      </c>
      <c r="Y42" s="13">
        <f t="shared" si="23"/>
        <v>32</v>
      </c>
      <c r="Z42" s="13">
        <f t="shared" si="24"/>
        <v>27</v>
      </c>
      <c r="AA42" s="13">
        <f t="shared" si="25"/>
        <v>24</v>
      </c>
      <c r="AB42" s="13">
        <f t="shared" si="26"/>
        <v>21</v>
      </c>
      <c r="AC42" s="13">
        <f t="shared" si="27"/>
        <v>19</v>
      </c>
      <c r="AD42" s="13">
        <f t="shared" si="28"/>
        <v>18</v>
      </c>
      <c r="AE42" s="13">
        <f t="shared" si="29"/>
        <v>16</v>
      </c>
      <c r="AF42" s="13">
        <f t="shared" si="7"/>
        <v>63</v>
      </c>
      <c r="AG42" s="13">
        <f t="shared" si="8"/>
        <v>42</v>
      </c>
      <c r="AH42" s="13">
        <f t="shared" si="30"/>
        <v>32</v>
      </c>
      <c r="AI42" s="13">
        <f t="shared" si="31"/>
        <v>25</v>
      </c>
      <c r="AJ42" s="13">
        <f t="shared" si="32"/>
        <v>21</v>
      </c>
      <c r="AK42" s="13">
        <f t="shared" si="33"/>
        <v>18</v>
      </c>
      <c r="AL42" s="13">
        <f t="shared" si="34"/>
        <v>16</v>
      </c>
      <c r="AM42" s="13">
        <f t="shared" si="35"/>
        <v>14</v>
      </c>
      <c r="AN42" s="13">
        <f t="shared" si="36"/>
        <v>13</v>
      </c>
      <c r="AO42" s="13">
        <f t="shared" si="37"/>
        <v>12</v>
      </c>
      <c r="AP42" s="13">
        <f t="shared" si="38"/>
        <v>11</v>
      </c>
    </row>
    <row r="43" spans="7:42" ht="17.25" x14ac:dyDescent="0.15">
      <c r="G43" s="19">
        <v>35</v>
      </c>
      <c r="H43" s="15">
        <f t="shared" si="40"/>
        <v>4150</v>
      </c>
      <c r="I43" s="29" t="s">
        <v>30</v>
      </c>
      <c r="J43" s="13">
        <f t="shared" si="4"/>
        <v>198</v>
      </c>
      <c r="K43" s="13">
        <f t="shared" si="5"/>
        <v>132</v>
      </c>
      <c r="L43" s="13">
        <f t="shared" si="11"/>
        <v>99</v>
      </c>
      <c r="M43" s="13">
        <f t="shared" si="12"/>
        <v>79</v>
      </c>
      <c r="N43" s="13">
        <f t="shared" si="13"/>
        <v>66</v>
      </c>
      <c r="O43" s="13">
        <f t="shared" si="14"/>
        <v>57</v>
      </c>
      <c r="P43" s="13">
        <f t="shared" si="15"/>
        <v>50</v>
      </c>
      <c r="Q43" s="13">
        <f t="shared" si="16"/>
        <v>44</v>
      </c>
      <c r="R43" s="13">
        <f t="shared" si="17"/>
        <v>40</v>
      </c>
      <c r="S43" s="13">
        <f t="shared" si="18"/>
        <v>36</v>
      </c>
      <c r="T43" s="13">
        <f t="shared" si="19"/>
        <v>33</v>
      </c>
      <c r="U43" s="13">
        <f t="shared" si="6"/>
        <v>99</v>
      </c>
      <c r="V43" s="13">
        <f t="shared" si="20"/>
        <v>66</v>
      </c>
      <c r="W43" s="13">
        <f t="shared" si="21"/>
        <v>50</v>
      </c>
      <c r="X43" s="13">
        <f t="shared" si="22"/>
        <v>40</v>
      </c>
      <c r="Y43" s="13">
        <f t="shared" si="23"/>
        <v>33</v>
      </c>
      <c r="Z43" s="13">
        <f t="shared" si="24"/>
        <v>29</v>
      </c>
      <c r="AA43" s="13">
        <f t="shared" si="25"/>
        <v>25</v>
      </c>
      <c r="AB43" s="13">
        <f t="shared" si="26"/>
        <v>22</v>
      </c>
      <c r="AC43" s="13">
        <f t="shared" si="27"/>
        <v>20</v>
      </c>
      <c r="AD43" s="13">
        <f t="shared" si="28"/>
        <v>18</v>
      </c>
      <c r="AE43" s="13">
        <f t="shared" si="29"/>
        <v>17</v>
      </c>
      <c r="AF43" s="13">
        <f t="shared" si="7"/>
        <v>66</v>
      </c>
      <c r="AG43" s="13">
        <f t="shared" si="8"/>
        <v>44</v>
      </c>
      <c r="AH43" s="13">
        <f t="shared" si="30"/>
        <v>33</v>
      </c>
      <c r="AI43" s="13">
        <f t="shared" si="31"/>
        <v>27</v>
      </c>
      <c r="AJ43" s="13">
        <f t="shared" si="32"/>
        <v>22</v>
      </c>
      <c r="AK43" s="13">
        <f t="shared" si="33"/>
        <v>19</v>
      </c>
      <c r="AL43" s="13">
        <f t="shared" si="34"/>
        <v>17</v>
      </c>
      <c r="AM43" s="13">
        <f t="shared" si="35"/>
        <v>15</v>
      </c>
      <c r="AN43" s="13">
        <f t="shared" si="36"/>
        <v>14</v>
      </c>
      <c r="AO43" s="13">
        <f t="shared" si="37"/>
        <v>12</v>
      </c>
      <c r="AP43" s="13">
        <f t="shared" si="38"/>
        <v>11</v>
      </c>
    </row>
    <row r="44" spans="7:42" ht="17.25" x14ac:dyDescent="0.15">
      <c r="G44" s="19">
        <v>36</v>
      </c>
      <c r="H44" s="15">
        <f t="shared" si="40"/>
        <v>4350</v>
      </c>
      <c r="I44" s="29" t="s">
        <v>30</v>
      </c>
      <c r="J44" s="13">
        <f t="shared" si="4"/>
        <v>208</v>
      </c>
      <c r="K44" s="13">
        <f t="shared" si="5"/>
        <v>139</v>
      </c>
      <c r="L44" s="13">
        <f t="shared" si="11"/>
        <v>104</v>
      </c>
      <c r="M44" s="13">
        <f t="shared" si="12"/>
        <v>83</v>
      </c>
      <c r="N44" s="13">
        <f t="shared" si="13"/>
        <v>70</v>
      </c>
      <c r="O44" s="13">
        <f t="shared" si="14"/>
        <v>60</v>
      </c>
      <c r="P44" s="13">
        <f t="shared" si="15"/>
        <v>52</v>
      </c>
      <c r="Q44" s="13">
        <f t="shared" si="16"/>
        <v>47</v>
      </c>
      <c r="R44" s="13">
        <f t="shared" si="17"/>
        <v>42</v>
      </c>
      <c r="S44" s="13">
        <f t="shared" si="18"/>
        <v>38</v>
      </c>
      <c r="T44" s="13">
        <f t="shared" si="19"/>
        <v>35</v>
      </c>
      <c r="U44" s="13">
        <f t="shared" si="6"/>
        <v>104</v>
      </c>
      <c r="V44" s="13">
        <f t="shared" si="20"/>
        <v>70</v>
      </c>
      <c r="W44" s="13">
        <f t="shared" si="21"/>
        <v>52</v>
      </c>
      <c r="X44" s="13">
        <f t="shared" si="22"/>
        <v>42</v>
      </c>
      <c r="Y44" s="13">
        <f t="shared" si="23"/>
        <v>35</v>
      </c>
      <c r="Z44" s="13">
        <f t="shared" si="24"/>
        <v>30</v>
      </c>
      <c r="AA44" s="13">
        <f t="shared" si="25"/>
        <v>26</v>
      </c>
      <c r="AB44" s="13">
        <f t="shared" si="26"/>
        <v>24</v>
      </c>
      <c r="AC44" s="13">
        <f t="shared" si="27"/>
        <v>21</v>
      </c>
      <c r="AD44" s="13">
        <f t="shared" si="28"/>
        <v>19</v>
      </c>
      <c r="AE44" s="13">
        <f t="shared" si="29"/>
        <v>18</v>
      </c>
      <c r="AF44" s="13">
        <f t="shared" si="7"/>
        <v>70</v>
      </c>
      <c r="AG44" s="13">
        <f t="shared" si="8"/>
        <v>47</v>
      </c>
      <c r="AH44" s="13">
        <f t="shared" si="30"/>
        <v>35</v>
      </c>
      <c r="AI44" s="13">
        <f t="shared" si="31"/>
        <v>28</v>
      </c>
      <c r="AJ44" s="13">
        <f t="shared" si="32"/>
        <v>24</v>
      </c>
      <c r="AK44" s="13">
        <f t="shared" si="33"/>
        <v>20</v>
      </c>
      <c r="AL44" s="13">
        <f t="shared" si="34"/>
        <v>18</v>
      </c>
      <c r="AM44" s="13">
        <f t="shared" si="35"/>
        <v>16</v>
      </c>
      <c r="AN44" s="13">
        <f t="shared" si="36"/>
        <v>14</v>
      </c>
      <c r="AO44" s="13">
        <f t="shared" si="37"/>
        <v>13</v>
      </c>
      <c r="AP44" s="13">
        <f t="shared" si="38"/>
        <v>12</v>
      </c>
    </row>
    <row r="45" spans="7:42" ht="17.25" x14ac:dyDescent="0.15">
      <c r="G45" s="19">
        <v>37</v>
      </c>
      <c r="H45" s="15">
        <f t="shared" si="40"/>
        <v>4550</v>
      </c>
      <c r="I45" s="29" t="s">
        <v>30</v>
      </c>
      <c r="J45" s="13">
        <f t="shared" si="4"/>
        <v>218</v>
      </c>
      <c r="K45" s="13">
        <f t="shared" si="5"/>
        <v>145</v>
      </c>
      <c r="L45" s="13">
        <f t="shared" si="11"/>
        <v>109</v>
      </c>
      <c r="M45" s="13">
        <f t="shared" si="12"/>
        <v>87</v>
      </c>
      <c r="N45" s="13">
        <f t="shared" si="13"/>
        <v>73</v>
      </c>
      <c r="O45" s="13">
        <f t="shared" si="14"/>
        <v>63</v>
      </c>
      <c r="P45" s="13">
        <f t="shared" si="15"/>
        <v>55</v>
      </c>
      <c r="Q45" s="13">
        <f t="shared" si="16"/>
        <v>49</v>
      </c>
      <c r="R45" s="13">
        <f t="shared" si="17"/>
        <v>44</v>
      </c>
      <c r="S45" s="13">
        <f t="shared" si="18"/>
        <v>40</v>
      </c>
      <c r="T45" s="13">
        <f t="shared" si="19"/>
        <v>37</v>
      </c>
      <c r="U45" s="13">
        <f t="shared" si="6"/>
        <v>109</v>
      </c>
      <c r="V45" s="13">
        <f t="shared" si="20"/>
        <v>73</v>
      </c>
      <c r="W45" s="13">
        <f t="shared" si="21"/>
        <v>55</v>
      </c>
      <c r="X45" s="13">
        <f t="shared" si="22"/>
        <v>44</v>
      </c>
      <c r="Y45" s="13">
        <f t="shared" si="23"/>
        <v>37</v>
      </c>
      <c r="Z45" s="13">
        <f t="shared" si="24"/>
        <v>32</v>
      </c>
      <c r="AA45" s="13">
        <f t="shared" si="25"/>
        <v>28</v>
      </c>
      <c r="AB45" s="13">
        <f t="shared" si="26"/>
        <v>25</v>
      </c>
      <c r="AC45" s="13">
        <f t="shared" si="27"/>
        <v>22</v>
      </c>
      <c r="AD45" s="13">
        <f t="shared" si="28"/>
        <v>20</v>
      </c>
      <c r="AE45" s="13">
        <f t="shared" si="29"/>
        <v>19</v>
      </c>
      <c r="AF45" s="13">
        <f t="shared" si="7"/>
        <v>73</v>
      </c>
      <c r="AG45" s="13">
        <f t="shared" si="8"/>
        <v>49</v>
      </c>
      <c r="AH45" s="13">
        <f t="shared" si="30"/>
        <v>37</v>
      </c>
      <c r="AI45" s="13">
        <f t="shared" si="31"/>
        <v>29</v>
      </c>
      <c r="AJ45" s="13">
        <f t="shared" si="32"/>
        <v>25</v>
      </c>
      <c r="AK45" s="13">
        <f t="shared" si="33"/>
        <v>21</v>
      </c>
      <c r="AL45" s="13">
        <f t="shared" si="34"/>
        <v>19</v>
      </c>
      <c r="AM45" s="13">
        <f t="shared" si="35"/>
        <v>17</v>
      </c>
      <c r="AN45" s="13">
        <f t="shared" si="36"/>
        <v>15</v>
      </c>
      <c r="AO45" s="13">
        <f t="shared" si="37"/>
        <v>14</v>
      </c>
      <c r="AP45" s="13">
        <f t="shared" si="38"/>
        <v>13</v>
      </c>
    </row>
    <row r="46" spans="7:42" ht="17.25" x14ac:dyDescent="0.15">
      <c r="G46" s="19">
        <v>38</v>
      </c>
      <c r="H46" s="15">
        <f t="shared" si="40"/>
        <v>4750</v>
      </c>
      <c r="I46" s="29" t="s">
        <v>30</v>
      </c>
      <c r="J46" s="13">
        <f t="shared" si="4"/>
        <v>228</v>
      </c>
      <c r="K46" s="13">
        <f t="shared" si="5"/>
        <v>152</v>
      </c>
      <c r="L46" s="13">
        <f t="shared" si="11"/>
        <v>114</v>
      </c>
      <c r="M46" s="13">
        <f t="shared" si="12"/>
        <v>91</v>
      </c>
      <c r="N46" s="13">
        <f t="shared" si="13"/>
        <v>76</v>
      </c>
      <c r="O46" s="13">
        <f t="shared" si="14"/>
        <v>65</v>
      </c>
      <c r="P46" s="13">
        <f t="shared" si="15"/>
        <v>57</v>
      </c>
      <c r="Q46" s="13">
        <f t="shared" si="16"/>
        <v>51</v>
      </c>
      <c r="R46" s="13">
        <f t="shared" si="17"/>
        <v>46</v>
      </c>
      <c r="S46" s="13">
        <f t="shared" si="18"/>
        <v>42</v>
      </c>
      <c r="T46" s="13">
        <f t="shared" si="19"/>
        <v>38</v>
      </c>
      <c r="U46" s="13">
        <f t="shared" si="6"/>
        <v>114</v>
      </c>
      <c r="V46" s="13">
        <f t="shared" si="20"/>
        <v>76</v>
      </c>
      <c r="W46" s="13">
        <f t="shared" si="21"/>
        <v>57</v>
      </c>
      <c r="X46" s="13">
        <f t="shared" si="22"/>
        <v>46</v>
      </c>
      <c r="Y46" s="13">
        <f t="shared" si="23"/>
        <v>38</v>
      </c>
      <c r="Z46" s="13">
        <f t="shared" si="24"/>
        <v>33</v>
      </c>
      <c r="AA46" s="13">
        <f t="shared" si="25"/>
        <v>29</v>
      </c>
      <c r="AB46" s="13">
        <f t="shared" si="26"/>
        <v>26</v>
      </c>
      <c r="AC46" s="13">
        <f t="shared" si="27"/>
        <v>23</v>
      </c>
      <c r="AD46" s="13">
        <f t="shared" si="28"/>
        <v>21</v>
      </c>
      <c r="AE46" s="13">
        <f t="shared" si="29"/>
        <v>19</v>
      </c>
      <c r="AF46" s="13">
        <f t="shared" si="7"/>
        <v>76</v>
      </c>
      <c r="AG46" s="13">
        <f t="shared" si="8"/>
        <v>51</v>
      </c>
      <c r="AH46" s="13">
        <f t="shared" si="30"/>
        <v>38</v>
      </c>
      <c r="AI46" s="13">
        <f t="shared" si="31"/>
        <v>31</v>
      </c>
      <c r="AJ46" s="13">
        <f t="shared" si="32"/>
        <v>26</v>
      </c>
      <c r="AK46" s="13">
        <f t="shared" si="33"/>
        <v>22</v>
      </c>
      <c r="AL46" s="13">
        <f t="shared" si="34"/>
        <v>19</v>
      </c>
      <c r="AM46" s="13">
        <f t="shared" si="35"/>
        <v>17</v>
      </c>
      <c r="AN46" s="13">
        <f t="shared" si="36"/>
        <v>16</v>
      </c>
      <c r="AO46" s="13">
        <f t="shared" si="37"/>
        <v>14</v>
      </c>
      <c r="AP46" s="13">
        <f t="shared" si="38"/>
        <v>13</v>
      </c>
    </row>
    <row r="47" spans="7:42" ht="17.25" x14ac:dyDescent="0.15">
      <c r="G47" s="19">
        <v>39</v>
      </c>
      <c r="H47" s="15">
        <f t="shared" si="40"/>
        <v>4950</v>
      </c>
      <c r="I47" s="29" t="s">
        <v>30</v>
      </c>
      <c r="J47" s="13">
        <f t="shared" si="4"/>
        <v>238</v>
      </c>
      <c r="K47" s="13">
        <f t="shared" si="5"/>
        <v>159</v>
      </c>
      <c r="L47" s="13">
        <f t="shared" si="11"/>
        <v>119</v>
      </c>
      <c r="M47" s="13">
        <f t="shared" si="12"/>
        <v>95</v>
      </c>
      <c r="N47" s="13">
        <f t="shared" si="13"/>
        <v>80</v>
      </c>
      <c r="O47" s="13">
        <f t="shared" si="14"/>
        <v>68</v>
      </c>
      <c r="P47" s="13">
        <f t="shared" si="15"/>
        <v>60</v>
      </c>
      <c r="Q47" s="13">
        <f t="shared" si="16"/>
        <v>53</v>
      </c>
      <c r="R47" s="13">
        <f t="shared" si="17"/>
        <v>48</v>
      </c>
      <c r="S47" s="13">
        <f t="shared" si="18"/>
        <v>44</v>
      </c>
      <c r="T47" s="13">
        <f t="shared" si="19"/>
        <v>40</v>
      </c>
      <c r="U47" s="13">
        <f t="shared" si="6"/>
        <v>119</v>
      </c>
      <c r="V47" s="13">
        <f t="shared" si="20"/>
        <v>80</v>
      </c>
      <c r="W47" s="13">
        <f t="shared" si="21"/>
        <v>60</v>
      </c>
      <c r="X47" s="13">
        <f t="shared" si="22"/>
        <v>48</v>
      </c>
      <c r="Y47" s="13">
        <f t="shared" si="23"/>
        <v>40</v>
      </c>
      <c r="Z47" s="13">
        <f t="shared" si="24"/>
        <v>34</v>
      </c>
      <c r="AA47" s="13">
        <f t="shared" si="25"/>
        <v>30</v>
      </c>
      <c r="AB47" s="13">
        <f t="shared" si="26"/>
        <v>27</v>
      </c>
      <c r="AC47" s="13">
        <f t="shared" si="27"/>
        <v>24</v>
      </c>
      <c r="AD47" s="13">
        <f t="shared" si="28"/>
        <v>22</v>
      </c>
      <c r="AE47" s="13">
        <f t="shared" si="29"/>
        <v>20</v>
      </c>
      <c r="AF47" s="13">
        <f t="shared" si="7"/>
        <v>80</v>
      </c>
      <c r="AG47" s="13">
        <f t="shared" si="8"/>
        <v>53</v>
      </c>
      <c r="AH47" s="13">
        <f t="shared" si="30"/>
        <v>40</v>
      </c>
      <c r="AI47" s="13">
        <f t="shared" si="31"/>
        <v>32</v>
      </c>
      <c r="AJ47" s="13">
        <f t="shared" si="32"/>
        <v>27</v>
      </c>
      <c r="AK47" s="13">
        <f t="shared" si="33"/>
        <v>23</v>
      </c>
      <c r="AL47" s="13">
        <f t="shared" si="34"/>
        <v>20</v>
      </c>
      <c r="AM47" s="13">
        <f t="shared" si="35"/>
        <v>18</v>
      </c>
      <c r="AN47" s="13">
        <f t="shared" si="36"/>
        <v>16</v>
      </c>
      <c r="AO47" s="13">
        <f t="shared" si="37"/>
        <v>15</v>
      </c>
      <c r="AP47" s="13">
        <f t="shared" si="38"/>
        <v>14</v>
      </c>
    </row>
    <row r="48" spans="7:42" ht="17.25" x14ac:dyDescent="0.15">
      <c r="G48" s="19">
        <v>40</v>
      </c>
      <c r="H48" s="15">
        <f t="shared" si="40"/>
        <v>5150</v>
      </c>
      <c r="I48" s="29" t="s">
        <v>30</v>
      </c>
      <c r="J48" s="13">
        <f t="shared" si="4"/>
        <v>248</v>
      </c>
      <c r="K48" s="13">
        <f t="shared" si="5"/>
        <v>165</v>
      </c>
      <c r="L48" s="13">
        <f t="shared" si="11"/>
        <v>124</v>
      </c>
      <c r="M48" s="13">
        <f t="shared" si="12"/>
        <v>99</v>
      </c>
      <c r="N48" s="13">
        <f t="shared" si="13"/>
        <v>83</v>
      </c>
      <c r="O48" s="13">
        <f t="shared" si="14"/>
        <v>71</v>
      </c>
      <c r="P48" s="13">
        <f t="shared" si="15"/>
        <v>62</v>
      </c>
      <c r="Q48" s="13">
        <f t="shared" si="16"/>
        <v>55</v>
      </c>
      <c r="R48" s="13">
        <f t="shared" si="17"/>
        <v>50</v>
      </c>
      <c r="S48" s="13">
        <f t="shared" si="18"/>
        <v>45</v>
      </c>
      <c r="T48" s="13">
        <f t="shared" si="19"/>
        <v>42</v>
      </c>
      <c r="U48" s="13">
        <f t="shared" si="6"/>
        <v>124</v>
      </c>
      <c r="V48" s="13">
        <f t="shared" si="20"/>
        <v>83</v>
      </c>
      <c r="W48" s="13">
        <f t="shared" si="21"/>
        <v>62</v>
      </c>
      <c r="X48" s="13">
        <f t="shared" si="22"/>
        <v>50</v>
      </c>
      <c r="Y48" s="13">
        <f t="shared" si="23"/>
        <v>42</v>
      </c>
      <c r="Z48" s="13">
        <f t="shared" si="24"/>
        <v>36</v>
      </c>
      <c r="AA48" s="13">
        <f t="shared" si="25"/>
        <v>31</v>
      </c>
      <c r="AB48" s="13">
        <f t="shared" si="26"/>
        <v>28</v>
      </c>
      <c r="AC48" s="13">
        <f t="shared" si="27"/>
        <v>25</v>
      </c>
      <c r="AD48" s="13">
        <f t="shared" si="28"/>
        <v>23</v>
      </c>
      <c r="AE48" s="13">
        <f t="shared" si="29"/>
        <v>21</v>
      </c>
      <c r="AF48" s="13">
        <f t="shared" si="7"/>
        <v>83</v>
      </c>
      <c r="AG48" s="13">
        <f t="shared" si="8"/>
        <v>55</v>
      </c>
      <c r="AH48" s="13">
        <f t="shared" si="30"/>
        <v>42</v>
      </c>
      <c r="AI48" s="13">
        <f t="shared" si="31"/>
        <v>33</v>
      </c>
      <c r="AJ48" s="13">
        <f t="shared" si="32"/>
        <v>28</v>
      </c>
      <c r="AK48" s="13">
        <f t="shared" si="33"/>
        <v>24</v>
      </c>
      <c r="AL48" s="13">
        <f t="shared" si="34"/>
        <v>21</v>
      </c>
      <c r="AM48" s="13">
        <f t="shared" si="35"/>
        <v>19</v>
      </c>
      <c r="AN48" s="13">
        <f t="shared" si="36"/>
        <v>17</v>
      </c>
      <c r="AO48" s="13">
        <f t="shared" si="37"/>
        <v>15</v>
      </c>
      <c r="AP48" s="13">
        <f t="shared" si="38"/>
        <v>14</v>
      </c>
    </row>
    <row r="49" spans="7:42" ht="17.25" x14ac:dyDescent="0.15">
      <c r="G49" s="19">
        <v>41</v>
      </c>
      <c r="H49" s="15">
        <f t="shared" si="40"/>
        <v>5350</v>
      </c>
      <c r="I49" s="29" t="s">
        <v>30</v>
      </c>
      <c r="J49" s="13">
        <f t="shared" si="4"/>
        <v>258</v>
      </c>
      <c r="K49" s="13">
        <f t="shared" si="5"/>
        <v>172</v>
      </c>
      <c r="L49" s="13">
        <f t="shared" si="11"/>
        <v>129</v>
      </c>
      <c r="M49" s="13">
        <f t="shared" si="12"/>
        <v>103</v>
      </c>
      <c r="N49" s="13">
        <f t="shared" si="13"/>
        <v>86</v>
      </c>
      <c r="O49" s="13">
        <f t="shared" si="14"/>
        <v>74</v>
      </c>
      <c r="P49" s="13">
        <f t="shared" si="15"/>
        <v>65</v>
      </c>
      <c r="Q49" s="13">
        <f t="shared" si="16"/>
        <v>58</v>
      </c>
      <c r="R49" s="13">
        <f t="shared" si="17"/>
        <v>52</v>
      </c>
      <c r="S49" s="13">
        <f t="shared" si="18"/>
        <v>47</v>
      </c>
      <c r="T49" s="13">
        <f t="shared" si="19"/>
        <v>43</v>
      </c>
      <c r="U49" s="13">
        <f t="shared" si="6"/>
        <v>129</v>
      </c>
      <c r="V49" s="13">
        <f t="shared" si="20"/>
        <v>86</v>
      </c>
      <c r="W49" s="13">
        <f t="shared" si="21"/>
        <v>65</v>
      </c>
      <c r="X49" s="13">
        <f t="shared" si="22"/>
        <v>52</v>
      </c>
      <c r="Y49" s="13">
        <f t="shared" si="23"/>
        <v>43</v>
      </c>
      <c r="Z49" s="13">
        <f t="shared" si="24"/>
        <v>37</v>
      </c>
      <c r="AA49" s="13">
        <f t="shared" si="25"/>
        <v>33</v>
      </c>
      <c r="AB49" s="13">
        <f t="shared" si="26"/>
        <v>29</v>
      </c>
      <c r="AC49" s="13">
        <f t="shared" si="27"/>
        <v>26</v>
      </c>
      <c r="AD49" s="13">
        <f t="shared" si="28"/>
        <v>24</v>
      </c>
      <c r="AE49" s="13">
        <f t="shared" si="29"/>
        <v>22</v>
      </c>
      <c r="AF49" s="13">
        <f t="shared" si="7"/>
        <v>86</v>
      </c>
      <c r="AG49" s="13">
        <f t="shared" si="8"/>
        <v>58</v>
      </c>
      <c r="AH49" s="13">
        <f t="shared" si="30"/>
        <v>43</v>
      </c>
      <c r="AI49" s="13">
        <f t="shared" si="31"/>
        <v>35</v>
      </c>
      <c r="AJ49" s="13">
        <f t="shared" si="32"/>
        <v>29</v>
      </c>
      <c r="AK49" s="13">
        <f t="shared" si="33"/>
        <v>25</v>
      </c>
      <c r="AL49" s="13">
        <f t="shared" si="34"/>
        <v>22</v>
      </c>
      <c r="AM49" s="13">
        <f t="shared" si="35"/>
        <v>20</v>
      </c>
      <c r="AN49" s="13">
        <f t="shared" si="36"/>
        <v>18</v>
      </c>
      <c r="AO49" s="13">
        <f t="shared" si="37"/>
        <v>16</v>
      </c>
      <c r="AP49" s="13">
        <f t="shared" si="38"/>
        <v>15</v>
      </c>
    </row>
    <row r="50" spans="7:42" ht="17.25" x14ac:dyDescent="0.15">
      <c r="G50" s="19">
        <v>42</v>
      </c>
      <c r="H50" s="15">
        <f t="shared" si="40"/>
        <v>5550</v>
      </c>
      <c r="I50" s="29" t="s">
        <v>30</v>
      </c>
      <c r="J50" s="13">
        <f t="shared" si="4"/>
        <v>268</v>
      </c>
      <c r="K50" s="13">
        <f t="shared" si="5"/>
        <v>179</v>
      </c>
      <c r="L50" s="13">
        <f t="shared" si="11"/>
        <v>134</v>
      </c>
      <c r="M50" s="13">
        <f t="shared" si="12"/>
        <v>107</v>
      </c>
      <c r="N50" s="13">
        <f t="shared" si="13"/>
        <v>90</v>
      </c>
      <c r="O50" s="13">
        <f t="shared" si="14"/>
        <v>77</v>
      </c>
      <c r="P50" s="13">
        <f t="shared" si="15"/>
        <v>67</v>
      </c>
      <c r="Q50" s="13">
        <f t="shared" si="16"/>
        <v>60</v>
      </c>
      <c r="R50" s="13">
        <f t="shared" si="17"/>
        <v>54</v>
      </c>
      <c r="S50" s="13">
        <f t="shared" si="18"/>
        <v>49</v>
      </c>
      <c r="T50" s="13">
        <f t="shared" si="19"/>
        <v>45</v>
      </c>
      <c r="U50" s="13">
        <f t="shared" si="6"/>
        <v>134</v>
      </c>
      <c r="V50" s="13">
        <f t="shared" si="20"/>
        <v>90</v>
      </c>
      <c r="W50" s="13">
        <f t="shared" si="21"/>
        <v>67</v>
      </c>
      <c r="X50" s="13">
        <f t="shared" si="22"/>
        <v>54</v>
      </c>
      <c r="Y50" s="13">
        <f t="shared" si="23"/>
        <v>45</v>
      </c>
      <c r="Z50" s="13">
        <f t="shared" si="24"/>
        <v>39</v>
      </c>
      <c r="AA50" s="13">
        <f t="shared" si="25"/>
        <v>34</v>
      </c>
      <c r="AB50" s="13">
        <f t="shared" si="26"/>
        <v>30</v>
      </c>
      <c r="AC50" s="13">
        <f t="shared" si="27"/>
        <v>27</v>
      </c>
      <c r="AD50" s="13">
        <f t="shared" si="28"/>
        <v>25</v>
      </c>
      <c r="AE50" s="13">
        <f t="shared" si="29"/>
        <v>23</v>
      </c>
      <c r="AF50" s="13">
        <f t="shared" si="7"/>
        <v>90</v>
      </c>
      <c r="AG50" s="13">
        <f t="shared" si="8"/>
        <v>60</v>
      </c>
      <c r="AH50" s="13">
        <f t="shared" si="30"/>
        <v>45</v>
      </c>
      <c r="AI50" s="13">
        <f t="shared" si="31"/>
        <v>36</v>
      </c>
      <c r="AJ50" s="13">
        <f t="shared" si="32"/>
        <v>30</v>
      </c>
      <c r="AK50" s="13">
        <f t="shared" si="33"/>
        <v>26</v>
      </c>
      <c r="AL50" s="13">
        <f t="shared" si="34"/>
        <v>23</v>
      </c>
      <c r="AM50" s="13">
        <f t="shared" si="35"/>
        <v>20</v>
      </c>
      <c r="AN50" s="13">
        <f t="shared" si="36"/>
        <v>18</v>
      </c>
      <c r="AO50" s="13">
        <f t="shared" si="37"/>
        <v>17</v>
      </c>
      <c r="AP50" s="13">
        <f t="shared" si="38"/>
        <v>15</v>
      </c>
    </row>
    <row r="51" spans="7:42" ht="17.25" x14ac:dyDescent="0.15">
      <c r="G51" s="19">
        <v>43</v>
      </c>
      <c r="H51" s="15">
        <f t="shared" si="40"/>
        <v>5750</v>
      </c>
      <c r="I51" s="29" t="s">
        <v>30</v>
      </c>
      <c r="J51" s="13">
        <f t="shared" si="4"/>
        <v>278</v>
      </c>
      <c r="K51" s="13">
        <f t="shared" si="5"/>
        <v>185</v>
      </c>
      <c r="L51" s="13">
        <f t="shared" si="11"/>
        <v>139</v>
      </c>
      <c r="M51" s="13">
        <f t="shared" si="12"/>
        <v>111</v>
      </c>
      <c r="N51" s="13">
        <f t="shared" si="13"/>
        <v>93</v>
      </c>
      <c r="O51" s="13">
        <f t="shared" si="14"/>
        <v>80</v>
      </c>
      <c r="P51" s="13">
        <f t="shared" si="15"/>
        <v>70</v>
      </c>
      <c r="Q51" s="13">
        <f t="shared" si="16"/>
        <v>62</v>
      </c>
      <c r="R51" s="13">
        <f t="shared" si="17"/>
        <v>56</v>
      </c>
      <c r="S51" s="13">
        <f t="shared" si="18"/>
        <v>51</v>
      </c>
      <c r="T51" s="13">
        <f t="shared" si="19"/>
        <v>47</v>
      </c>
      <c r="U51" s="13">
        <f t="shared" si="6"/>
        <v>139</v>
      </c>
      <c r="V51" s="13">
        <f t="shared" si="20"/>
        <v>93</v>
      </c>
      <c r="W51" s="13">
        <f t="shared" si="21"/>
        <v>70</v>
      </c>
      <c r="X51" s="13">
        <f t="shared" si="22"/>
        <v>56</v>
      </c>
      <c r="Y51" s="13">
        <f t="shared" si="23"/>
        <v>47</v>
      </c>
      <c r="Z51" s="13">
        <f t="shared" si="24"/>
        <v>40</v>
      </c>
      <c r="AA51" s="13">
        <f t="shared" si="25"/>
        <v>35</v>
      </c>
      <c r="AB51" s="13">
        <f t="shared" si="26"/>
        <v>31</v>
      </c>
      <c r="AC51" s="13">
        <f t="shared" si="27"/>
        <v>28</v>
      </c>
      <c r="AD51" s="13">
        <f t="shared" si="28"/>
        <v>26</v>
      </c>
      <c r="AE51" s="13">
        <f t="shared" si="29"/>
        <v>24</v>
      </c>
      <c r="AF51" s="13">
        <f t="shared" si="7"/>
        <v>93</v>
      </c>
      <c r="AG51" s="13">
        <f t="shared" si="8"/>
        <v>62</v>
      </c>
      <c r="AH51" s="13">
        <f t="shared" si="30"/>
        <v>47</v>
      </c>
      <c r="AI51" s="13">
        <f t="shared" si="31"/>
        <v>37</v>
      </c>
      <c r="AJ51" s="13">
        <f t="shared" si="32"/>
        <v>31</v>
      </c>
      <c r="AK51" s="13">
        <f t="shared" si="33"/>
        <v>27</v>
      </c>
      <c r="AL51" s="13">
        <f t="shared" si="34"/>
        <v>24</v>
      </c>
      <c r="AM51" s="13">
        <f t="shared" si="35"/>
        <v>21</v>
      </c>
      <c r="AN51" s="13">
        <f t="shared" si="36"/>
        <v>19</v>
      </c>
      <c r="AO51" s="13">
        <f t="shared" si="37"/>
        <v>17</v>
      </c>
      <c r="AP51" s="13">
        <f t="shared" si="38"/>
        <v>16</v>
      </c>
    </row>
    <row r="52" spans="7:42" ht="17.25" x14ac:dyDescent="0.15">
      <c r="G52" s="19">
        <v>44</v>
      </c>
      <c r="H52" s="15">
        <f t="shared" si="40"/>
        <v>5950</v>
      </c>
      <c r="I52" s="29" t="s">
        <v>30</v>
      </c>
      <c r="J52" s="13">
        <f t="shared" si="4"/>
        <v>288</v>
      </c>
      <c r="K52" s="13">
        <f t="shared" si="5"/>
        <v>192</v>
      </c>
      <c r="L52" s="13">
        <f t="shared" si="11"/>
        <v>144</v>
      </c>
      <c r="M52" s="13">
        <f t="shared" si="12"/>
        <v>115</v>
      </c>
      <c r="N52" s="13">
        <f t="shared" si="13"/>
        <v>96</v>
      </c>
      <c r="O52" s="13">
        <f t="shared" si="14"/>
        <v>83</v>
      </c>
      <c r="P52" s="13">
        <f t="shared" si="15"/>
        <v>72</v>
      </c>
      <c r="Q52" s="13">
        <f t="shared" si="16"/>
        <v>64</v>
      </c>
      <c r="R52" s="13">
        <f t="shared" si="17"/>
        <v>58</v>
      </c>
      <c r="S52" s="13">
        <f t="shared" si="18"/>
        <v>53</v>
      </c>
      <c r="T52" s="13">
        <f t="shared" si="19"/>
        <v>48</v>
      </c>
      <c r="U52" s="13">
        <f t="shared" si="6"/>
        <v>144</v>
      </c>
      <c r="V52" s="13">
        <f t="shared" si="20"/>
        <v>96</v>
      </c>
      <c r="W52" s="13">
        <f t="shared" si="21"/>
        <v>72</v>
      </c>
      <c r="X52" s="13">
        <f t="shared" si="22"/>
        <v>58</v>
      </c>
      <c r="Y52" s="13">
        <f t="shared" si="23"/>
        <v>48</v>
      </c>
      <c r="Z52" s="13">
        <f t="shared" si="24"/>
        <v>42</v>
      </c>
      <c r="AA52" s="13">
        <f t="shared" si="25"/>
        <v>36</v>
      </c>
      <c r="AB52" s="13">
        <f t="shared" si="26"/>
        <v>32</v>
      </c>
      <c r="AC52" s="13">
        <f t="shared" si="27"/>
        <v>29</v>
      </c>
      <c r="AD52" s="13">
        <f t="shared" si="28"/>
        <v>27</v>
      </c>
      <c r="AE52" s="13">
        <f t="shared" si="29"/>
        <v>24</v>
      </c>
      <c r="AF52" s="13">
        <f t="shared" si="7"/>
        <v>96</v>
      </c>
      <c r="AG52" s="13">
        <f t="shared" si="8"/>
        <v>64</v>
      </c>
      <c r="AH52" s="13">
        <f t="shared" si="30"/>
        <v>48</v>
      </c>
      <c r="AI52" s="13">
        <f t="shared" si="31"/>
        <v>39</v>
      </c>
      <c r="AJ52" s="13">
        <f t="shared" si="32"/>
        <v>32</v>
      </c>
      <c r="AK52" s="13">
        <f t="shared" si="33"/>
        <v>28</v>
      </c>
      <c r="AL52" s="13">
        <f t="shared" si="34"/>
        <v>24</v>
      </c>
      <c r="AM52" s="13">
        <f t="shared" si="35"/>
        <v>22</v>
      </c>
      <c r="AN52" s="13">
        <f t="shared" si="36"/>
        <v>20</v>
      </c>
      <c r="AO52" s="13">
        <f t="shared" si="37"/>
        <v>18</v>
      </c>
      <c r="AP52" s="13">
        <f t="shared" si="38"/>
        <v>16</v>
      </c>
    </row>
    <row r="53" spans="7:42" ht="17.25" x14ac:dyDescent="0.15">
      <c r="G53" s="19">
        <v>45</v>
      </c>
      <c r="H53" s="15">
        <f t="shared" si="40"/>
        <v>6150</v>
      </c>
      <c r="I53" s="29" t="s">
        <v>30</v>
      </c>
      <c r="J53" s="13">
        <f t="shared" si="4"/>
        <v>298</v>
      </c>
      <c r="K53" s="13">
        <f t="shared" si="5"/>
        <v>199</v>
      </c>
      <c r="L53" s="13">
        <f t="shared" si="11"/>
        <v>149</v>
      </c>
      <c r="M53" s="13">
        <f t="shared" si="12"/>
        <v>119</v>
      </c>
      <c r="N53" s="13">
        <f t="shared" si="13"/>
        <v>100</v>
      </c>
      <c r="O53" s="13">
        <f t="shared" si="14"/>
        <v>85</v>
      </c>
      <c r="P53" s="13">
        <f t="shared" si="15"/>
        <v>75</v>
      </c>
      <c r="Q53" s="13">
        <f t="shared" si="16"/>
        <v>67</v>
      </c>
      <c r="R53" s="13">
        <f t="shared" si="17"/>
        <v>60</v>
      </c>
      <c r="S53" s="13">
        <f t="shared" si="18"/>
        <v>55</v>
      </c>
      <c r="T53" s="13">
        <f t="shared" si="19"/>
        <v>50</v>
      </c>
      <c r="U53" s="13">
        <f t="shared" si="6"/>
        <v>149</v>
      </c>
      <c r="V53" s="13">
        <f t="shared" si="20"/>
        <v>100</v>
      </c>
      <c r="W53" s="13">
        <f t="shared" si="21"/>
        <v>75</v>
      </c>
      <c r="X53" s="13">
        <f t="shared" si="22"/>
        <v>60</v>
      </c>
      <c r="Y53" s="13">
        <f t="shared" si="23"/>
        <v>50</v>
      </c>
      <c r="Z53" s="13">
        <f t="shared" si="24"/>
        <v>43</v>
      </c>
      <c r="AA53" s="13">
        <f t="shared" si="25"/>
        <v>38</v>
      </c>
      <c r="AB53" s="13">
        <f t="shared" si="26"/>
        <v>34</v>
      </c>
      <c r="AC53" s="13">
        <f t="shared" si="27"/>
        <v>30</v>
      </c>
      <c r="AD53" s="13">
        <f t="shared" si="28"/>
        <v>28</v>
      </c>
      <c r="AE53" s="13">
        <f t="shared" si="29"/>
        <v>25</v>
      </c>
      <c r="AF53" s="13">
        <f t="shared" si="7"/>
        <v>100</v>
      </c>
      <c r="AG53" s="13">
        <f t="shared" si="8"/>
        <v>67</v>
      </c>
      <c r="AH53" s="13">
        <f t="shared" si="30"/>
        <v>50</v>
      </c>
      <c r="AI53" s="13">
        <f t="shared" si="31"/>
        <v>40</v>
      </c>
      <c r="AJ53" s="13">
        <f t="shared" si="32"/>
        <v>34</v>
      </c>
      <c r="AK53" s="13">
        <f t="shared" si="33"/>
        <v>29</v>
      </c>
      <c r="AL53" s="13">
        <f t="shared" si="34"/>
        <v>25</v>
      </c>
      <c r="AM53" s="13">
        <f t="shared" si="35"/>
        <v>23</v>
      </c>
      <c r="AN53" s="13">
        <f t="shared" si="36"/>
        <v>20</v>
      </c>
      <c r="AO53" s="13">
        <f t="shared" si="37"/>
        <v>19</v>
      </c>
      <c r="AP53" s="13">
        <f t="shared" si="38"/>
        <v>17</v>
      </c>
    </row>
    <row r="54" spans="7:42" ht="17.25" x14ac:dyDescent="0.15">
      <c r="G54" s="19">
        <v>46</v>
      </c>
      <c r="H54" s="15">
        <f t="shared" si="40"/>
        <v>6350</v>
      </c>
      <c r="I54" s="29" t="s">
        <v>30</v>
      </c>
      <c r="J54" s="13">
        <f t="shared" si="4"/>
        <v>308</v>
      </c>
      <c r="K54" s="13">
        <f t="shared" si="5"/>
        <v>205</v>
      </c>
      <c r="L54" s="13">
        <f t="shared" si="11"/>
        <v>154</v>
      </c>
      <c r="M54" s="13">
        <f t="shared" si="12"/>
        <v>123</v>
      </c>
      <c r="N54" s="13">
        <f t="shared" si="13"/>
        <v>103</v>
      </c>
      <c r="O54" s="13">
        <f t="shared" si="14"/>
        <v>88</v>
      </c>
      <c r="P54" s="13">
        <f t="shared" si="15"/>
        <v>77</v>
      </c>
      <c r="Q54" s="13">
        <f t="shared" si="16"/>
        <v>69</v>
      </c>
      <c r="R54" s="13">
        <f t="shared" si="17"/>
        <v>62</v>
      </c>
      <c r="S54" s="13">
        <f t="shared" si="18"/>
        <v>56</v>
      </c>
      <c r="T54" s="13">
        <f t="shared" si="19"/>
        <v>52</v>
      </c>
      <c r="U54" s="13">
        <f t="shared" si="6"/>
        <v>154</v>
      </c>
      <c r="V54" s="13">
        <f t="shared" si="20"/>
        <v>103</v>
      </c>
      <c r="W54" s="13">
        <f t="shared" si="21"/>
        <v>77</v>
      </c>
      <c r="X54" s="13">
        <f t="shared" si="22"/>
        <v>62</v>
      </c>
      <c r="Y54" s="13">
        <f t="shared" si="23"/>
        <v>52</v>
      </c>
      <c r="Z54" s="13">
        <f t="shared" si="24"/>
        <v>44</v>
      </c>
      <c r="AA54" s="13">
        <f t="shared" si="25"/>
        <v>39</v>
      </c>
      <c r="AB54" s="13">
        <f t="shared" si="26"/>
        <v>35</v>
      </c>
      <c r="AC54" s="13">
        <f t="shared" si="27"/>
        <v>31</v>
      </c>
      <c r="AD54" s="13">
        <f t="shared" si="28"/>
        <v>28</v>
      </c>
      <c r="AE54" s="13">
        <f t="shared" si="29"/>
        <v>26</v>
      </c>
      <c r="AF54" s="13">
        <f t="shared" si="7"/>
        <v>103</v>
      </c>
      <c r="AG54" s="13">
        <f t="shared" si="8"/>
        <v>69</v>
      </c>
      <c r="AH54" s="13">
        <f t="shared" si="30"/>
        <v>52</v>
      </c>
      <c r="AI54" s="13">
        <f t="shared" si="31"/>
        <v>41</v>
      </c>
      <c r="AJ54" s="13">
        <f t="shared" si="32"/>
        <v>35</v>
      </c>
      <c r="AK54" s="13">
        <f t="shared" si="33"/>
        <v>30</v>
      </c>
      <c r="AL54" s="13">
        <f t="shared" si="34"/>
        <v>26</v>
      </c>
      <c r="AM54" s="13">
        <f t="shared" si="35"/>
        <v>23</v>
      </c>
      <c r="AN54" s="13">
        <f t="shared" si="36"/>
        <v>21</v>
      </c>
      <c r="AO54" s="13">
        <f t="shared" si="37"/>
        <v>19</v>
      </c>
      <c r="AP54" s="13">
        <f t="shared" si="38"/>
        <v>18</v>
      </c>
    </row>
    <row r="55" spans="7:42" ht="17.25" x14ac:dyDescent="0.15">
      <c r="G55" s="19">
        <v>47</v>
      </c>
      <c r="H55" s="15">
        <f t="shared" si="40"/>
        <v>6550</v>
      </c>
      <c r="I55" s="29" t="s">
        <v>30</v>
      </c>
      <c r="J55" s="13">
        <f t="shared" si="4"/>
        <v>318</v>
      </c>
      <c r="K55" s="13">
        <f t="shared" si="5"/>
        <v>212</v>
      </c>
      <c r="L55" s="13">
        <f t="shared" si="11"/>
        <v>159</v>
      </c>
      <c r="M55" s="13">
        <f t="shared" si="12"/>
        <v>127</v>
      </c>
      <c r="N55" s="13">
        <f t="shared" si="13"/>
        <v>106</v>
      </c>
      <c r="O55" s="13">
        <f t="shared" si="14"/>
        <v>91</v>
      </c>
      <c r="P55" s="13">
        <f t="shared" si="15"/>
        <v>80</v>
      </c>
      <c r="Q55" s="13">
        <f t="shared" si="16"/>
        <v>71</v>
      </c>
      <c r="R55" s="13">
        <f t="shared" si="17"/>
        <v>64</v>
      </c>
      <c r="S55" s="13">
        <f t="shared" si="18"/>
        <v>58</v>
      </c>
      <c r="T55" s="13">
        <f t="shared" si="19"/>
        <v>53</v>
      </c>
      <c r="U55" s="13">
        <f t="shared" si="6"/>
        <v>159</v>
      </c>
      <c r="V55" s="13">
        <f t="shared" si="20"/>
        <v>106</v>
      </c>
      <c r="W55" s="13">
        <f t="shared" si="21"/>
        <v>80</v>
      </c>
      <c r="X55" s="13">
        <f t="shared" si="22"/>
        <v>64</v>
      </c>
      <c r="Y55" s="13">
        <f t="shared" si="23"/>
        <v>53</v>
      </c>
      <c r="Z55" s="13">
        <f t="shared" si="24"/>
        <v>46</v>
      </c>
      <c r="AA55" s="13">
        <f t="shared" si="25"/>
        <v>40</v>
      </c>
      <c r="AB55" s="13">
        <f t="shared" si="26"/>
        <v>36</v>
      </c>
      <c r="AC55" s="13">
        <f t="shared" si="27"/>
        <v>32</v>
      </c>
      <c r="AD55" s="13">
        <f t="shared" si="28"/>
        <v>29</v>
      </c>
      <c r="AE55" s="13">
        <f t="shared" si="29"/>
        <v>27</v>
      </c>
      <c r="AF55" s="13">
        <f t="shared" si="7"/>
        <v>106</v>
      </c>
      <c r="AG55" s="13">
        <f t="shared" si="8"/>
        <v>71</v>
      </c>
      <c r="AH55" s="13">
        <f t="shared" si="30"/>
        <v>53</v>
      </c>
      <c r="AI55" s="13">
        <f t="shared" si="31"/>
        <v>43</v>
      </c>
      <c r="AJ55" s="13">
        <f t="shared" si="32"/>
        <v>36</v>
      </c>
      <c r="AK55" s="13">
        <f t="shared" si="33"/>
        <v>31</v>
      </c>
      <c r="AL55" s="13">
        <f t="shared" si="34"/>
        <v>27</v>
      </c>
      <c r="AM55" s="13">
        <f t="shared" si="35"/>
        <v>24</v>
      </c>
      <c r="AN55" s="13">
        <f t="shared" si="36"/>
        <v>22</v>
      </c>
      <c r="AO55" s="13">
        <f t="shared" si="37"/>
        <v>20</v>
      </c>
      <c r="AP55" s="13">
        <f t="shared" si="38"/>
        <v>18</v>
      </c>
    </row>
    <row r="56" spans="7:42" ht="17.25" x14ac:dyDescent="0.15">
      <c r="G56" s="19">
        <v>48</v>
      </c>
      <c r="H56" s="15">
        <f t="shared" si="40"/>
        <v>6750</v>
      </c>
      <c r="I56" s="29" t="s">
        <v>30</v>
      </c>
      <c r="J56" s="13">
        <f t="shared" si="4"/>
        <v>328</v>
      </c>
      <c r="K56" s="13">
        <f t="shared" si="5"/>
        <v>219</v>
      </c>
      <c r="L56" s="13">
        <f t="shared" si="11"/>
        <v>164</v>
      </c>
      <c r="M56" s="13">
        <f t="shared" si="12"/>
        <v>131</v>
      </c>
      <c r="N56" s="13">
        <f t="shared" si="13"/>
        <v>110</v>
      </c>
      <c r="O56" s="13">
        <f t="shared" si="14"/>
        <v>94</v>
      </c>
      <c r="P56" s="13">
        <f t="shared" si="15"/>
        <v>82</v>
      </c>
      <c r="Q56" s="13">
        <f t="shared" si="16"/>
        <v>73</v>
      </c>
      <c r="R56" s="13">
        <f t="shared" si="17"/>
        <v>66</v>
      </c>
      <c r="S56" s="13">
        <f t="shared" si="18"/>
        <v>60</v>
      </c>
      <c r="T56" s="13">
        <f t="shared" si="19"/>
        <v>55</v>
      </c>
      <c r="U56" s="13">
        <f t="shared" si="6"/>
        <v>164</v>
      </c>
      <c r="V56" s="13">
        <f t="shared" si="20"/>
        <v>110</v>
      </c>
      <c r="W56" s="13">
        <f t="shared" si="21"/>
        <v>82</v>
      </c>
      <c r="X56" s="13">
        <f t="shared" si="22"/>
        <v>66</v>
      </c>
      <c r="Y56" s="13">
        <f t="shared" si="23"/>
        <v>55</v>
      </c>
      <c r="Z56" s="13">
        <f t="shared" si="24"/>
        <v>47</v>
      </c>
      <c r="AA56" s="13">
        <f t="shared" si="25"/>
        <v>41</v>
      </c>
      <c r="AB56" s="13">
        <f t="shared" si="26"/>
        <v>37</v>
      </c>
      <c r="AC56" s="13">
        <f t="shared" si="27"/>
        <v>33</v>
      </c>
      <c r="AD56" s="13">
        <f t="shared" si="28"/>
        <v>30</v>
      </c>
      <c r="AE56" s="13">
        <f t="shared" si="29"/>
        <v>28</v>
      </c>
      <c r="AF56" s="13">
        <f t="shared" si="7"/>
        <v>110</v>
      </c>
      <c r="AG56" s="13">
        <f t="shared" si="8"/>
        <v>73</v>
      </c>
      <c r="AH56" s="13">
        <f t="shared" si="30"/>
        <v>55</v>
      </c>
      <c r="AI56" s="13">
        <f t="shared" si="31"/>
        <v>44</v>
      </c>
      <c r="AJ56" s="13">
        <f t="shared" si="32"/>
        <v>37</v>
      </c>
      <c r="AK56" s="13">
        <f t="shared" si="33"/>
        <v>32</v>
      </c>
      <c r="AL56" s="13">
        <f t="shared" si="34"/>
        <v>28</v>
      </c>
      <c r="AM56" s="13">
        <f t="shared" si="35"/>
        <v>25</v>
      </c>
      <c r="AN56" s="13">
        <f t="shared" si="36"/>
        <v>22</v>
      </c>
      <c r="AO56" s="13">
        <f t="shared" si="37"/>
        <v>20</v>
      </c>
      <c r="AP56" s="13">
        <f t="shared" si="38"/>
        <v>19</v>
      </c>
    </row>
    <row r="57" spans="7:42" ht="17.25" x14ac:dyDescent="0.15">
      <c r="G57" s="19">
        <v>49</v>
      </c>
      <c r="H57" s="15">
        <f t="shared" si="40"/>
        <v>6950</v>
      </c>
      <c r="I57" s="29" t="s">
        <v>30</v>
      </c>
      <c r="J57" s="13">
        <f t="shared" si="4"/>
        <v>338</v>
      </c>
      <c r="K57" s="13">
        <f t="shared" si="5"/>
        <v>225</v>
      </c>
      <c r="L57" s="13">
        <f t="shared" si="11"/>
        <v>169</v>
      </c>
      <c r="M57" s="13">
        <f t="shared" si="12"/>
        <v>135</v>
      </c>
      <c r="N57" s="13">
        <f t="shared" si="13"/>
        <v>113</v>
      </c>
      <c r="O57" s="13">
        <f t="shared" si="14"/>
        <v>97</v>
      </c>
      <c r="P57" s="13">
        <f t="shared" si="15"/>
        <v>85</v>
      </c>
      <c r="Q57" s="13">
        <f t="shared" si="16"/>
        <v>75</v>
      </c>
      <c r="R57" s="13">
        <f t="shared" si="17"/>
        <v>68</v>
      </c>
      <c r="S57" s="13">
        <f t="shared" si="18"/>
        <v>62</v>
      </c>
      <c r="T57" s="13">
        <f t="shared" si="19"/>
        <v>57</v>
      </c>
      <c r="U57" s="13">
        <f t="shared" si="6"/>
        <v>169</v>
      </c>
      <c r="V57" s="13">
        <f t="shared" si="20"/>
        <v>113</v>
      </c>
      <c r="W57" s="13">
        <f t="shared" si="21"/>
        <v>85</v>
      </c>
      <c r="X57" s="13">
        <f t="shared" si="22"/>
        <v>68</v>
      </c>
      <c r="Y57" s="13">
        <f t="shared" si="23"/>
        <v>57</v>
      </c>
      <c r="Z57" s="13">
        <f t="shared" si="24"/>
        <v>49</v>
      </c>
      <c r="AA57" s="13">
        <f t="shared" si="25"/>
        <v>43</v>
      </c>
      <c r="AB57" s="13">
        <f t="shared" si="26"/>
        <v>38</v>
      </c>
      <c r="AC57" s="13">
        <f t="shared" si="27"/>
        <v>34</v>
      </c>
      <c r="AD57" s="13">
        <f t="shared" si="28"/>
        <v>31</v>
      </c>
      <c r="AE57" s="13">
        <f t="shared" si="29"/>
        <v>29</v>
      </c>
      <c r="AF57" s="13">
        <f t="shared" si="7"/>
        <v>113</v>
      </c>
      <c r="AG57" s="13">
        <f t="shared" si="8"/>
        <v>75</v>
      </c>
      <c r="AH57" s="13">
        <f t="shared" si="30"/>
        <v>57</v>
      </c>
      <c r="AI57" s="13">
        <f t="shared" si="31"/>
        <v>45</v>
      </c>
      <c r="AJ57" s="13">
        <f t="shared" si="32"/>
        <v>38</v>
      </c>
      <c r="AK57" s="13">
        <f t="shared" si="33"/>
        <v>33</v>
      </c>
      <c r="AL57" s="13">
        <f t="shared" si="34"/>
        <v>29</v>
      </c>
      <c r="AM57" s="13">
        <f t="shared" si="35"/>
        <v>25</v>
      </c>
      <c r="AN57" s="13">
        <f t="shared" si="36"/>
        <v>23</v>
      </c>
      <c r="AO57" s="13">
        <f t="shared" si="37"/>
        <v>21</v>
      </c>
      <c r="AP57" s="13">
        <f t="shared" si="38"/>
        <v>19</v>
      </c>
    </row>
    <row r="58" spans="7:42" ht="17.25" x14ac:dyDescent="0.15">
      <c r="G58" s="19">
        <v>50</v>
      </c>
      <c r="H58" s="15" t="s">
        <v>25</v>
      </c>
      <c r="I58" s="29" t="s">
        <v>30</v>
      </c>
      <c r="J58" s="13">
        <f t="shared" si="4"/>
        <v>348</v>
      </c>
      <c r="K58" s="13">
        <f t="shared" si="5"/>
        <v>232</v>
      </c>
      <c r="L58" s="13">
        <f t="shared" si="11"/>
        <v>174</v>
      </c>
      <c r="M58" s="13">
        <f t="shared" si="12"/>
        <v>139</v>
      </c>
      <c r="N58" s="13">
        <f t="shared" si="13"/>
        <v>116</v>
      </c>
      <c r="O58" s="13">
        <f t="shared" si="14"/>
        <v>100</v>
      </c>
      <c r="P58" s="13">
        <f t="shared" si="15"/>
        <v>87</v>
      </c>
      <c r="Q58" s="13">
        <f t="shared" si="16"/>
        <v>78</v>
      </c>
      <c r="R58" s="13">
        <f t="shared" si="17"/>
        <v>70</v>
      </c>
      <c r="S58" s="13">
        <f t="shared" si="18"/>
        <v>64</v>
      </c>
      <c r="T58" s="13">
        <f t="shared" si="19"/>
        <v>58</v>
      </c>
      <c r="U58" s="13">
        <f t="shared" si="6"/>
        <v>174</v>
      </c>
      <c r="V58" s="13">
        <f t="shared" si="20"/>
        <v>116</v>
      </c>
      <c r="W58" s="13">
        <f t="shared" si="21"/>
        <v>87</v>
      </c>
      <c r="X58" s="13">
        <f t="shared" si="22"/>
        <v>70</v>
      </c>
      <c r="Y58" s="13">
        <f t="shared" si="23"/>
        <v>58</v>
      </c>
      <c r="Z58" s="13">
        <f t="shared" si="24"/>
        <v>50</v>
      </c>
      <c r="AA58" s="13">
        <f t="shared" si="25"/>
        <v>44</v>
      </c>
      <c r="AB58" s="13">
        <f t="shared" si="26"/>
        <v>39</v>
      </c>
      <c r="AC58" s="13">
        <f t="shared" si="27"/>
        <v>35</v>
      </c>
      <c r="AD58" s="13">
        <f t="shared" si="28"/>
        <v>32</v>
      </c>
      <c r="AE58" s="13">
        <f t="shared" si="29"/>
        <v>29</v>
      </c>
      <c r="AF58" s="13">
        <f t="shared" si="7"/>
        <v>116</v>
      </c>
      <c r="AG58" s="13">
        <f t="shared" si="8"/>
        <v>78</v>
      </c>
      <c r="AH58" s="13">
        <f t="shared" si="30"/>
        <v>58</v>
      </c>
      <c r="AI58" s="13">
        <f t="shared" si="31"/>
        <v>47</v>
      </c>
      <c r="AJ58" s="13">
        <f t="shared" si="32"/>
        <v>39</v>
      </c>
      <c r="AK58" s="13">
        <f t="shared" si="33"/>
        <v>34</v>
      </c>
      <c r="AL58" s="13">
        <f t="shared" si="34"/>
        <v>29</v>
      </c>
      <c r="AM58" s="13">
        <f t="shared" si="35"/>
        <v>26</v>
      </c>
      <c r="AN58" s="13">
        <f t="shared" si="36"/>
        <v>24</v>
      </c>
      <c r="AO58" s="13">
        <f t="shared" si="37"/>
        <v>22</v>
      </c>
      <c r="AP58" s="13">
        <f t="shared" si="38"/>
        <v>20</v>
      </c>
    </row>
    <row r="60" spans="7:42" x14ac:dyDescent="0.15"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2" spans="7:42" ht="14.25" x14ac:dyDescent="0.15"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</sheetData>
  <mergeCells count="8">
    <mergeCell ref="G5:AP6"/>
    <mergeCell ref="A8:E9"/>
    <mergeCell ref="I7:I8"/>
    <mergeCell ref="G7:G8"/>
    <mergeCell ref="H7:H8"/>
    <mergeCell ref="J7:T7"/>
    <mergeCell ref="U7:AE7"/>
    <mergeCell ref="AF7:AP7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成长逻辑</vt:lpstr>
      <vt:lpstr>数值测算结果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2016-01-18T03:07:03Z</dcterms:modified>
</cp:coreProperties>
</file>